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60" activeTab="0"/>
  </bookViews>
  <sheets>
    <sheet name="stacjonarne" sheetId="1" r:id="rId1"/>
    <sheet name="niestacjonarne" sheetId="2" r:id="rId2"/>
  </sheets>
  <definedNames>
    <definedName name="_xlnm.Print_Area" localSheetId="1">'niestacjonarne'!$A$1:$Z$69</definedName>
    <definedName name="_xlnm.Print_Area" localSheetId="0">'stacjonarne'!$A$1:$Z$66</definedName>
  </definedNames>
  <calcPr fullCalcOnLoad="1"/>
</workbook>
</file>

<file path=xl/sharedStrings.xml><?xml version="1.0" encoding="utf-8"?>
<sst xmlns="http://schemas.openxmlformats.org/spreadsheetml/2006/main" count="364" uniqueCount="154">
  <si>
    <t>Kod</t>
  </si>
  <si>
    <t>I</t>
  </si>
  <si>
    <t>II</t>
  </si>
  <si>
    <t>III</t>
  </si>
  <si>
    <t>IV</t>
  </si>
  <si>
    <t>E</t>
  </si>
  <si>
    <t>A</t>
  </si>
  <si>
    <t>Σ ECTS</t>
  </si>
  <si>
    <t>B</t>
  </si>
  <si>
    <t>RAZEM:</t>
  </si>
  <si>
    <t>Lp</t>
  </si>
  <si>
    <t>Nazwa modułów / przedmiotów</t>
  </si>
  <si>
    <t xml:space="preserve">Liczba godzin </t>
  </si>
  <si>
    <t>2</t>
  </si>
  <si>
    <t>1</t>
  </si>
  <si>
    <t xml:space="preserve">Pochyłą czcionką wydrukowane są nazwy przedmiotów do wyboru </t>
  </si>
  <si>
    <t>Forma studiów: stacjonarne</t>
  </si>
  <si>
    <t>Poziom kształcenia: studia II stopnia</t>
  </si>
  <si>
    <t>MODUŁ KSZTAŁCENIA SPECJALNOŚCIOWEGO</t>
  </si>
  <si>
    <t>MODUŁ WIEDZY SPOŁECZNEJ I HUMANISTYCZNEJ</t>
  </si>
  <si>
    <t>MODUŁ KSZTAŁCENIA OGÓLNEGO</t>
  </si>
  <si>
    <t>D</t>
  </si>
  <si>
    <t>MODUŁ WIEDZY PEDAGOGICZNEJ</t>
  </si>
  <si>
    <t>Andragogika</t>
  </si>
  <si>
    <t>Pedagogika porównawcza</t>
  </si>
  <si>
    <t>Aktualne problemy teorii wychowania</t>
  </si>
  <si>
    <t>Edukacja obywatelska</t>
  </si>
  <si>
    <t>Gerontologia społeczna</t>
  </si>
  <si>
    <t>4</t>
  </si>
  <si>
    <t>Edukacja a kultura/Teoria wychowania estetycznego</t>
  </si>
  <si>
    <t>Społeczna psychologia rozwoju całożyciowego</t>
  </si>
  <si>
    <t>Seminarium magisterskie</t>
  </si>
  <si>
    <t>Aktualne badania w pedagogice społecznej</t>
  </si>
  <si>
    <t>3</t>
  </si>
  <si>
    <t>Aktualne problemy pedagogiki ogólnej</t>
  </si>
  <si>
    <t>Profil kształcenia: praktyczny</t>
  </si>
  <si>
    <t>Polityka społeczna i oświatowa w Polsce i w UE</t>
  </si>
  <si>
    <t>Metody diagnozowania w pracy społeczno - wychowawczej</t>
  </si>
  <si>
    <t>Metodologia badań społecznych</t>
  </si>
  <si>
    <t>Filozofia wychowania/Aksjologia wychowania</t>
  </si>
  <si>
    <t>Profilaktyka społeczna</t>
  </si>
  <si>
    <t>Poradnictwo edukacyjno-zawodowe</t>
  </si>
  <si>
    <t>Społeczna pedagogika mediów</t>
  </si>
  <si>
    <t>Podstawy przedsiębiorczości społecznej</t>
  </si>
  <si>
    <t>Edukacja zdrowotna</t>
  </si>
  <si>
    <t>Programy profilaktyczne i kompensacyjne w pracy pedagoga</t>
  </si>
  <si>
    <t>Wybrane problemy pracy socjalnej</t>
  </si>
  <si>
    <t>Animacja społeczna</t>
  </si>
  <si>
    <t>Praca z grupami defaworyzowanymi</t>
  </si>
  <si>
    <t>Metodyka pracy socjoterapeutycznej z dzieckiem ze środowisk zagrożeonych/Edukacja przez sztukę</t>
  </si>
  <si>
    <t>Readaptacja społeczna osób poszkodowanych w misjach wojskowych/Readaptacja społeczna skazanych</t>
  </si>
  <si>
    <t>2,3,4</t>
  </si>
  <si>
    <t>Język obcy nowożytny: angielski / niemiecki / rosyjski</t>
  </si>
  <si>
    <t>Forma studiów: niestacjonarne</t>
  </si>
  <si>
    <r>
      <t xml:space="preserve">Specjalność: </t>
    </r>
    <r>
      <rPr>
        <b/>
        <sz val="12"/>
        <rFont val="Times New Roman"/>
        <family val="1"/>
      </rPr>
      <t>pedagogika społeczna</t>
    </r>
  </si>
  <si>
    <t>Wychowanie fizyczne/Teoria wychowania fizycznego</t>
  </si>
  <si>
    <t>PU01</t>
  </si>
  <si>
    <t>PU02</t>
  </si>
  <si>
    <t>MODUŁ PRZEDMIOTÓW OGÓLNOUCZELNANYCH</t>
  </si>
  <si>
    <t>wykład</t>
  </si>
  <si>
    <t>ćwiczenia</t>
  </si>
  <si>
    <t>projekt</t>
  </si>
  <si>
    <t>warsztat</t>
  </si>
  <si>
    <t>teoretyczne</t>
  </si>
  <si>
    <t>praktyczne</t>
  </si>
  <si>
    <t>fakultety</t>
  </si>
  <si>
    <t>wykłady</t>
  </si>
  <si>
    <t>inne</t>
  </si>
  <si>
    <t>egzamin</t>
  </si>
  <si>
    <t>zaliczenie z oceną</t>
  </si>
  <si>
    <t>Rewitalizacja przestrzeni publicznej i aktywizacja społeczna/ Praca psychoedukacyjna z seniorami</t>
  </si>
  <si>
    <t>C</t>
  </si>
  <si>
    <t>Podstawy protokołu dyplomatycznego w służbach publicznych / Kultura osobista i etykieta w działalności profesjonalnej</t>
  </si>
  <si>
    <t>Podstawy interwencji kryzysowej</t>
  </si>
  <si>
    <t>Problemy pedagogiki społecznej</t>
  </si>
  <si>
    <t>praca wsłasna studenta</t>
  </si>
  <si>
    <t>Nakład pracy studenta</t>
  </si>
  <si>
    <t>całkowity nakład pracy studenta w godzinach</t>
  </si>
  <si>
    <t>PO01</t>
  </si>
  <si>
    <t>PO02</t>
  </si>
  <si>
    <t>PS01</t>
  </si>
  <si>
    <t>PS02</t>
  </si>
  <si>
    <t>PS03</t>
  </si>
  <si>
    <t>PS04</t>
  </si>
  <si>
    <t>PS06</t>
  </si>
  <si>
    <t>PS07</t>
  </si>
  <si>
    <t>PS08</t>
  </si>
  <si>
    <t>PS09</t>
  </si>
  <si>
    <t>PS10</t>
  </si>
  <si>
    <t>PS11</t>
  </si>
  <si>
    <t>PS12</t>
  </si>
  <si>
    <t>PS13</t>
  </si>
  <si>
    <t>PS14</t>
  </si>
  <si>
    <t>PS15</t>
  </si>
  <si>
    <t>PS05</t>
  </si>
  <si>
    <t>PS16</t>
  </si>
  <si>
    <t>PS17</t>
  </si>
  <si>
    <t>PS18</t>
  </si>
  <si>
    <t>PS19</t>
  </si>
  <si>
    <t>PS20</t>
  </si>
  <si>
    <t>PS21</t>
  </si>
  <si>
    <t>PS22</t>
  </si>
  <si>
    <t>PS23</t>
  </si>
  <si>
    <t>PS24</t>
  </si>
  <si>
    <t>PS25</t>
  </si>
  <si>
    <t>PS26</t>
  </si>
  <si>
    <t>PS27</t>
  </si>
  <si>
    <t>PS28</t>
  </si>
  <si>
    <t>PS29</t>
  </si>
  <si>
    <t>PS30</t>
  </si>
  <si>
    <t>PS31</t>
  </si>
  <si>
    <t>PS32</t>
  </si>
  <si>
    <t>PS33</t>
  </si>
  <si>
    <t>PS34</t>
  </si>
  <si>
    <t>PS35</t>
  </si>
  <si>
    <t>PS36</t>
  </si>
  <si>
    <t>PS37</t>
  </si>
  <si>
    <t>F</t>
  </si>
  <si>
    <t>Rygor (semestr)</t>
  </si>
  <si>
    <t>1,2</t>
  </si>
  <si>
    <t>Liczba godzin (semestr)</t>
  </si>
  <si>
    <t>przy bezpośrednim udzialenauczyciela</t>
  </si>
  <si>
    <t xml:space="preserve">Praktyki pedagogiczne w wymiarze 3 miesięcy (450h)        </t>
  </si>
  <si>
    <t>całkowity nakład pracy studenta w ECTS</t>
  </si>
  <si>
    <t>2 - E,10 - ZO</t>
  </si>
  <si>
    <t>2- E, 10-ZO</t>
  </si>
  <si>
    <t xml:space="preserve">Pogrubioną czcionką zaznaczone zostały zaliczenia z oceną i egzaminy </t>
  </si>
  <si>
    <t>przy bezpośrednim udziale nauczyciela</t>
  </si>
  <si>
    <t>Metodyka pracy kuratora społecznego/               Metodyka pracy kuratora sądowego</t>
  </si>
  <si>
    <t>Podstawy pracy streetworkingu/                          Metodyka pracy asystenta rodziny</t>
  </si>
  <si>
    <t>Pedagogika rodziny/                                           Problemy współczesnej młodzieży</t>
  </si>
  <si>
    <t>Teorie socjalizacji i enkulturacji/                   Antropologia kulturowa</t>
  </si>
  <si>
    <t xml:space="preserve">Warsztaty kompetencji komunikacyjnych/             Mediacje i negocjacje </t>
  </si>
  <si>
    <t>Socjologia wielokulturowości/                             Edukacja regionalna</t>
  </si>
  <si>
    <t>Kobiecość i męskość w kulturze współczesnej/       Socjologia problemów społecznych</t>
  </si>
  <si>
    <t xml:space="preserve">W - wykłady, CW - ćwiczenia, War - warsztaty, Pr - projekt, S - swminarium, I - inne formy zajęć niż wykłady, F - zajęcia fakultatywne, R - razem, T- zajęcia teoretyczne, P- zajęcia praktyczne              </t>
  </si>
  <si>
    <t>Teorie socjalizacji i enkulturacji/                    Antropologia kulturowa</t>
  </si>
  <si>
    <t xml:space="preserve">Warsztaty kompetencji komunikacyjnych/                   Mediacje i negocjacje </t>
  </si>
  <si>
    <t>Kobiecość i męskość w kulturze współczesnej/         Socjologia problemów społecznych</t>
  </si>
  <si>
    <t>Filozofia wychowania/                                          Aksjologia wychowania</t>
  </si>
  <si>
    <t>Edukacja a kultura/                                                    Teoria wychowania estetycznego</t>
  </si>
  <si>
    <t>Metodyka pracy kuratora społecznego/                     Metodyka pracy kuratora sądowego</t>
  </si>
  <si>
    <t>Pedagogika rodziny/                                                   Problemy współczesnej młodzieży</t>
  </si>
  <si>
    <t>Podstawy pracy streetworkingu/                                Metodyka pracy asystenta rodziny</t>
  </si>
  <si>
    <t>1- E, 9 - ZO</t>
  </si>
  <si>
    <t>1 - E, 9 - ZO</t>
  </si>
  <si>
    <t>1-E, 11-ZO</t>
  </si>
  <si>
    <t>2- E,10- ZO</t>
  </si>
  <si>
    <t>2- E, 10- ZO</t>
  </si>
  <si>
    <t>1 - E,11- ZO</t>
  </si>
  <si>
    <t>PRAKTYKA ZAWODOWA</t>
  </si>
  <si>
    <t>Podstawy ekonomii/ Podstawy prawa/ Wprowadzenie do psychologii/ Podstawy socjologii/ Historia techniki</t>
  </si>
  <si>
    <t>Podstawy bezpieczeństwa narodowego/ Podstawy zarządzania i organizacji/ Podstawy filozofii/ Podstawy logiki/ Dziedzictwo kulturowe i historia regionu</t>
  </si>
  <si>
    <t>Metodyka pracy socjoterapeutycznej z dzieckiem ze środowisk zagrożonych/ Edukacja przez sztukę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</si>
</sst>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10"/>
      <name val="Arial"/>
      <family val="0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2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4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8" borderId="10" xfId="0" applyNumberFormat="1" applyFont="1" applyFill="1" applyBorder="1" applyAlignment="1">
      <alignment horizontal="center" vertical="center"/>
    </xf>
    <xf numFmtId="0" fontId="2" fillId="16" borderId="10" xfId="0" applyNumberFormat="1" applyFont="1" applyFill="1" applyBorder="1" applyAlignment="1">
      <alignment horizontal="center" vertical="center"/>
    </xf>
    <xf numFmtId="0" fontId="2" fillId="16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19" borderId="10" xfId="0" applyNumberFormat="1" applyFont="1" applyFill="1" applyBorder="1" applyAlignment="1">
      <alignment horizontal="center" vertical="center"/>
    </xf>
    <xf numFmtId="0" fontId="8" fillId="19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3" fillId="7" borderId="10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8" fillId="19" borderId="13" xfId="0" applyNumberFormat="1" applyFont="1" applyFill="1" applyBorder="1" applyAlignment="1">
      <alignment horizontal="center" vertical="center"/>
    </xf>
    <xf numFmtId="0" fontId="8" fillId="36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6" borderId="1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8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37" borderId="13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" fillId="19" borderId="0" xfId="0" applyFont="1" applyFill="1" applyBorder="1" applyAlignment="1">
      <alignment vertical="center" textRotation="90" wrapText="1"/>
    </xf>
    <xf numFmtId="0" fontId="8" fillId="16" borderId="10" xfId="0" applyFont="1" applyFill="1" applyBorder="1" applyAlignment="1">
      <alignment horizontal="center" vertical="center" textRotation="90"/>
    </xf>
    <xf numFmtId="0" fontId="8" fillId="8" borderId="10" xfId="0" applyFont="1" applyFill="1" applyBorder="1" applyAlignment="1">
      <alignment horizontal="center" vertical="center" textRotation="90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  <xf numFmtId="0" fontId="13" fillId="19" borderId="0" xfId="0" applyFont="1" applyFill="1" applyBorder="1" applyAlignment="1">
      <alignment vertical="center" textRotation="90" wrapText="1"/>
    </xf>
    <xf numFmtId="0" fontId="13" fillId="16" borderId="10" xfId="0" applyFont="1" applyFill="1" applyBorder="1" applyAlignment="1">
      <alignment horizontal="center" vertical="center" textRotation="90"/>
    </xf>
    <xf numFmtId="0" fontId="13" fillId="8" borderId="10" xfId="0" applyFont="1" applyFill="1" applyBorder="1" applyAlignment="1">
      <alignment horizontal="center" vertical="center" textRotation="90"/>
    </xf>
    <xf numFmtId="0" fontId="13" fillId="38" borderId="10" xfId="0" applyFont="1" applyFill="1" applyBorder="1" applyAlignment="1">
      <alignment vertical="center" wrapText="1"/>
    </xf>
    <xf numFmtId="0" fontId="18" fillId="38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49" fontId="16" fillId="3" borderId="14" xfId="0" applyNumberFormat="1" applyFont="1" applyFill="1" applyBorder="1" applyAlignment="1">
      <alignment horizontal="center" vertical="center" wrapText="1"/>
    </xf>
    <xf numFmtId="49" fontId="16" fillId="36" borderId="14" xfId="0" applyNumberFormat="1" applyFont="1" applyFill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17" xfId="0" applyNumberFormat="1" applyFont="1" applyFill="1" applyBorder="1" applyAlignment="1">
      <alignment horizontal="center" vertical="center" wrapText="1"/>
    </xf>
    <xf numFmtId="0" fontId="5" fillId="35" borderId="18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35" borderId="18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33" borderId="30" xfId="0" applyNumberFormat="1" applyFont="1" applyFill="1" applyBorder="1" applyAlignment="1">
      <alignment horizontal="center" vertical="center" wrapText="1"/>
    </xf>
    <xf numFmtId="0" fontId="9" fillId="33" borderId="3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textRotation="90" wrapText="1"/>
    </xf>
    <xf numFmtId="0" fontId="1" fillId="3" borderId="33" xfId="0" applyFont="1" applyFill="1" applyBorder="1" applyAlignment="1">
      <alignment horizontal="center" vertical="center" textRotation="90" wrapText="1"/>
    </xf>
    <xf numFmtId="0" fontId="1" fillId="33" borderId="35" xfId="0" applyFont="1" applyFill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8" borderId="36" xfId="0" applyFont="1" applyFill="1" applyBorder="1" applyAlignment="1">
      <alignment horizontal="center" vertical="center" textRotation="90" wrapText="1"/>
    </xf>
    <xf numFmtId="0" fontId="1" fillId="8" borderId="31" xfId="0" applyFont="1" applyFill="1" applyBorder="1" applyAlignment="1">
      <alignment horizontal="center" vertical="center" textRotation="90" wrapText="1"/>
    </xf>
    <xf numFmtId="0" fontId="1" fillId="33" borderId="37" xfId="0" applyFont="1" applyFill="1" applyBorder="1" applyAlignment="1">
      <alignment horizontal="center" vertical="center" textRotation="90" wrapText="1"/>
    </xf>
    <xf numFmtId="0" fontId="1" fillId="33" borderId="33" xfId="0" applyFont="1" applyFill="1" applyBorder="1" applyAlignment="1">
      <alignment horizontal="center" vertical="center" textRotation="90" wrapText="1"/>
    </xf>
    <xf numFmtId="0" fontId="1" fillId="3" borderId="30" xfId="0" applyFont="1" applyFill="1" applyBorder="1" applyAlignment="1">
      <alignment horizontal="center" vertical="center" textRotation="90" wrapText="1"/>
    </xf>
    <xf numFmtId="0" fontId="1" fillId="3" borderId="31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textRotation="90" wrapText="1"/>
    </xf>
    <xf numFmtId="0" fontId="1" fillId="16" borderId="19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textRotation="90" wrapText="1"/>
    </xf>
    <xf numFmtId="0" fontId="1" fillId="4" borderId="19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tabSelected="1" view="pageBreakPreview" zoomScaleSheetLayoutView="100" workbookViewId="0" topLeftCell="B19">
      <selection activeCell="Z58" sqref="Z58"/>
    </sheetView>
  </sheetViews>
  <sheetFormatPr defaultColWidth="9.140625" defaultRowHeight="12.75"/>
  <cols>
    <col min="1" max="1" width="3.8515625" style="2" customWidth="1"/>
    <col min="2" max="2" width="38.57421875" style="8" customWidth="1"/>
    <col min="3" max="3" width="4.8515625" style="11" customWidth="1"/>
    <col min="4" max="7" width="4.28125" style="1" customWidth="1"/>
    <col min="8" max="10" width="5.140625" style="1" customWidth="1"/>
    <col min="11" max="23" width="4.28125" style="1" customWidth="1"/>
    <col min="24" max="24" width="5.140625" style="1" customWidth="1"/>
    <col min="25" max="26" width="4.28125" style="1" customWidth="1"/>
    <col min="27" max="16384" width="9.140625" style="1" customWidth="1"/>
  </cols>
  <sheetData>
    <row r="1" spans="1:26" ht="8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 ht="20.25" customHeight="1" hidden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6" ht="16.5" customHeight="1">
      <c r="A3" s="172" t="s">
        <v>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26" ht="15.75" customHeight="1">
      <c r="A4" s="171" t="s">
        <v>16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26" ht="16.5" customHeight="1">
      <c r="A5" s="172" t="s">
        <v>35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ht="18.75" customHeight="1">
      <c r="A6" s="171" t="s">
        <v>54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</row>
    <row r="7" spans="1:26" ht="9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ht="15.75" customHeight="1">
      <c r="A8" s="144" t="s">
        <v>10</v>
      </c>
      <c r="B8" s="147" t="s">
        <v>11</v>
      </c>
      <c r="C8" s="150" t="s">
        <v>0</v>
      </c>
      <c r="D8" s="159" t="s">
        <v>12</v>
      </c>
      <c r="E8" s="160"/>
      <c r="F8" s="160"/>
      <c r="G8" s="160"/>
      <c r="H8" s="160"/>
      <c r="I8" s="160"/>
      <c r="J8" s="160"/>
      <c r="K8" s="160"/>
      <c r="L8" s="160"/>
      <c r="M8" s="161"/>
      <c r="N8" s="164" t="s">
        <v>120</v>
      </c>
      <c r="O8" s="165"/>
      <c r="P8" s="165"/>
      <c r="Q8" s="165"/>
      <c r="R8" s="165"/>
      <c r="S8" s="165"/>
      <c r="T8" s="165"/>
      <c r="U8" s="166"/>
      <c r="V8" s="155" t="s">
        <v>118</v>
      </c>
      <c r="W8" s="156"/>
      <c r="X8" s="95" t="s">
        <v>7</v>
      </c>
      <c r="Y8" s="96"/>
      <c r="Z8" s="96"/>
    </row>
    <row r="9" spans="1:26" ht="9" customHeight="1">
      <c r="A9" s="145"/>
      <c r="B9" s="148"/>
      <c r="C9" s="151"/>
      <c r="D9" s="159"/>
      <c r="E9" s="160"/>
      <c r="F9" s="160"/>
      <c r="G9" s="160"/>
      <c r="H9" s="160"/>
      <c r="I9" s="160"/>
      <c r="J9" s="160"/>
      <c r="K9" s="160"/>
      <c r="L9" s="160"/>
      <c r="M9" s="161"/>
      <c r="N9" s="167"/>
      <c r="O9" s="168"/>
      <c r="P9" s="168"/>
      <c r="Q9" s="168"/>
      <c r="R9" s="168"/>
      <c r="S9" s="168"/>
      <c r="T9" s="168"/>
      <c r="U9" s="169"/>
      <c r="V9" s="157"/>
      <c r="W9" s="158"/>
      <c r="X9" s="97"/>
      <c r="Y9" s="98"/>
      <c r="Z9" s="98"/>
    </row>
    <row r="10" spans="1:26" ht="20.25" customHeight="1">
      <c r="A10" s="145"/>
      <c r="B10" s="148"/>
      <c r="C10" s="151"/>
      <c r="D10" s="140" t="s">
        <v>59</v>
      </c>
      <c r="E10" s="136" t="s">
        <v>60</v>
      </c>
      <c r="F10" s="153" t="s">
        <v>62</v>
      </c>
      <c r="G10" s="153" t="s">
        <v>61</v>
      </c>
      <c r="H10" s="101" t="s">
        <v>76</v>
      </c>
      <c r="I10" s="101"/>
      <c r="J10" s="101"/>
      <c r="K10" s="162" t="s">
        <v>63</v>
      </c>
      <c r="L10" s="153" t="s">
        <v>64</v>
      </c>
      <c r="M10" s="138" t="s">
        <v>65</v>
      </c>
      <c r="N10" s="132" t="s">
        <v>1</v>
      </c>
      <c r="O10" s="94"/>
      <c r="P10" s="102" t="s">
        <v>2</v>
      </c>
      <c r="Q10" s="133"/>
      <c r="R10" s="93" t="s">
        <v>3</v>
      </c>
      <c r="S10" s="94"/>
      <c r="T10" s="102" t="s">
        <v>4</v>
      </c>
      <c r="U10" s="103"/>
      <c r="V10" s="134" t="s">
        <v>69</v>
      </c>
      <c r="W10" s="142" t="s">
        <v>68</v>
      </c>
      <c r="X10" s="99"/>
      <c r="Y10" s="100"/>
      <c r="Z10" s="100"/>
    </row>
    <row r="11" spans="1:26" ht="101.25" customHeight="1">
      <c r="A11" s="146"/>
      <c r="B11" s="149"/>
      <c r="C11" s="152"/>
      <c r="D11" s="141"/>
      <c r="E11" s="137"/>
      <c r="F11" s="154"/>
      <c r="G11" s="154"/>
      <c r="H11" s="73" t="s">
        <v>121</v>
      </c>
      <c r="I11" s="74" t="s">
        <v>75</v>
      </c>
      <c r="J11" s="70" t="s">
        <v>77</v>
      </c>
      <c r="K11" s="163"/>
      <c r="L11" s="154"/>
      <c r="M11" s="139"/>
      <c r="N11" s="42" t="s">
        <v>66</v>
      </c>
      <c r="O11" s="67" t="s">
        <v>67</v>
      </c>
      <c r="P11" s="68" t="s">
        <v>66</v>
      </c>
      <c r="Q11" s="68" t="s">
        <v>67</v>
      </c>
      <c r="R11" s="67" t="s">
        <v>66</v>
      </c>
      <c r="S11" s="67" t="s">
        <v>67</v>
      </c>
      <c r="T11" s="68" t="s">
        <v>66</v>
      </c>
      <c r="U11" s="69" t="s">
        <v>67</v>
      </c>
      <c r="V11" s="135"/>
      <c r="W11" s="143"/>
      <c r="X11" s="70" t="s">
        <v>123</v>
      </c>
      <c r="Y11" s="71" t="s">
        <v>64</v>
      </c>
      <c r="Z11" s="72" t="s">
        <v>65</v>
      </c>
    </row>
    <row r="12" spans="1:26" ht="24" customHeight="1">
      <c r="A12" s="27">
        <v>1</v>
      </c>
      <c r="B12" s="27">
        <v>2</v>
      </c>
      <c r="C12" s="28">
        <v>3</v>
      </c>
      <c r="D12" s="31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32">
        <v>13</v>
      </c>
      <c r="N12" s="30">
        <v>14</v>
      </c>
      <c r="O12" s="27">
        <v>15</v>
      </c>
      <c r="P12" s="27">
        <v>16</v>
      </c>
      <c r="Q12" s="27">
        <v>17</v>
      </c>
      <c r="R12" s="27">
        <v>18</v>
      </c>
      <c r="S12" s="27">
        <v>19</v>
      </c>
      <c r="T12" s="27">
        <v>20</v>
      </c>
      <c r="U12" s="28">
        <v>21</v>
      </c>
      <c r="V12" s="31">
        <v>22</v>
      </c>
      <c r="W12" s="32">
        <v>23</v>
      </c>
      <c r="X12" s="30">
        <v>24</v>
      </c>
      <c r="Y12" s="27">
        <v>25</v>
      </c>
      <c r="Z12" s="27">
        <v>26</v>
      </c>
    </row>
    <row r="13" spans="1:26" ht="24" customHeight="1">
      <c r="A13" s="53" t="s">
        <v>6</v>
      </c>
      <c r="B13" s="54" t="s">
        <v>20</v>
      </c>
      <c r="C13" s="52"/>
      <c r="D13" s="55">
        <f>SUM(D14:D15)</f>
        <v>2</v>
      </c>
      <c r="E13" s="56">
        <f>SUM(E14:E15)</f>
        <v>68</v>
      </c>
      <c r="F13" s="56">
        <f aca="true" t="shared" si="0" ref="F13:W13">SUM(F14:F15)</f>
        <v>0</v>
      </c>
      <c r="G13" s="56">
        <f t="shared" si="0"/>
        <v>0</v>
      </c>
      <c r="H13" s="56">
        <f>SUM(H14:H15)</f>
        <v>70</v>
      </c>
      <c r="I13" s="56">
        <f>SUM(I14:I15)</f>
        <v>40</v>
      </c>
      <c r="J13" s="56">
        <f>SUM(J14:J15)</f>
        <v>110</v>
      </c>
      <c r="K13" s="56">
        <f t="shared" si="0"/>
        <v>70</v>
      </c>
      <c r="L13" s="56">
        <f t="shared" si="0"/>
        <v>0</v>
      </c>
      <c r="M13" s="57">
        <f t="shared" si="0"/>
        <v>60</v>
      </c>
      <c r="N13" s="58">
        <f t="shared" si="0"/>
        <v>1</v>
      </c>
      <c r="O13" s="56">
        <f t="shared" si="0"/>
        <v>19</v>
      </c>
      <c r="P13" s="56">
        <f t="shared" si="0"/>
        <v>1</v>
      </c>
      <c r="Q13" s="56">
        <f t="shared" si="0"/>
        <v>49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9">
        <f t="shared" si="0"/>
        <v>0</v>
      </c>
      <c r="V13" s="55">
        <f t="shared" si="0"/>
        <v>0</v>
      </c>
      <c r="W13" s="57">
        <f t="shared" si="0"/>
        <v>0</v>
      </c>
      <c r="X13" s="58">
        <f>SUM(X14:X15)</f>
        <v>4</v>
      </c>
      <c r="Y13" s="56">
        <f>SUM(Y14:Y15)</f>
        <v>0</v>
      </c>
      <c r="Z13" s="56">
        <f>SUM(Z14:Z15)</f>
        <v>4</v>
      </c>
    </row>
    <row r="14" spans="1:26" s="8" customFormat="1" ht="24" customHeight="1">
      <c r="A14" s="80">
        <v>1</v>
      </c>
      <c r="B14" s="79" t="s">
        <v>52</v>
      </c>
      <c r="C14" s="38" t="s">
        <v>78</v>
      </c>
      <c r="D14" s="46">
        <v>1</v>
      </c>
      <c r="E14" s="3">
        <v>39</v>
      </c>
      <c r="F14" s="14"/>
      <c r="G14" s="14"/>
      <c r="H14" s="20">
        <v>40</v>
      </c>
      <c r="I14" s="9">
        <v>20</v>
      </c>
      <c r="J14" s="16">
        <v>60</v>
      </c>
      <c r="K14" s="51">
        <v>40</v>
      </c>
      <c r="L14" s="14"/>
      <c r="M14" s="47">
        <v>40</v>
      </c>
      <c r="N14" s="49">
        <v>1</v>
      </c>
      <c r="O14" s="50">
        <v>19</v>
      </c>
      <c r="P14" s="3"/>
      <c r="Q14" s="3">
        <v>20</v>
      </c>
      <c r="R14" s="50"/>
      <c r="S14" s="50"/>
      <c r="T14" s="3"/>
      <c r="U14" s="35"/>
      <c r="V14" s="82" t="s">
        <v>119</v>
      </c>
      <c r="W14" s="64"/>
      <c r="X14" s="40">
        <v>2</v>
      </c>
      <c r="Y14" s="13"/>
      <c r="Z14" s="12">
        <v>2</v>
      </c>
    </row>
    <row r="15" spans="1:26" s="8" customFormat="1" ht="24" customHeight="1">
      <c r="A15" s="80">
        <v>2</v>
      </c>
      <c r="B15" s="79" t="s">
        <v>55</v>
      </c>
      <c r="C15" s="38" t="s">
        <v>79</v>
      </c>
      <c r="D15" s="46">
        <v>1</v>
      </c>
      <c r="E15" s="3">
        <v>29</v>
      </c>
      <c r="F15" s="14"/>
      <c r="G15" s="14"/>
      <c r="H15" s="20">
        <v>30</v>
      </c>
      <c r="I15" s="9">
        <v>20</v>
      </c>
      <c r="J15" s="16">
        <v>50</v>
      </c>
      <c r="K15" s="51">
        <v>30</v>
      </c>
      <c r="L15" s="14"/>
      <c r="M15" s="47">
        <v>20</v>
      </c>
      <c r="N15" s="49"/>
      <c r="O15" s="50"/>
      <c r="P15" s="3">
        <v>1</v>
      </c>
      <c r="Q15" s="3">
        <v>29</v>
      </c>
      <c r="R15" s="50"/>
      <c r="S15" s="50"/>
      <c r="T15" s="3"/>
      <c r="U15" s="35"/>
      <c r="V15" s="82" t="s">
        <v>13</v>
      </c>
      <c r="W15" s="64"/>
      <c r="X15" s="40">
        <v>2</v>
      </c>
      <c r="Y15" s="13"/>
      <c r="Z15" s="12">
        <v>2</v>
      </c>
    </row>
    <row r="16" spans="1:26" ht="24" customHeight="1">
      <c r="A16" s="53" t="s">
        <v>8</v>
      </c>
      <c r="B16" s="54" t="s">
        <v>58</v>
      </c>
      <c r="C16" s="52"/>
      <c r="D16" s="55">
        <f>SUM(D17:D18)</f>
        <v>30</v>
      </c>
      <c r="E16" s="56">
        <f aca="true" t="shared" si="1" ref="E16:U16">SUM(E17:E18)</f>
        <v>45</v>
      </c>
      <c r="F16" s="56">
        <f t="shared" si="1"/>
        <v>0</v>
      </c>
      <c r="G16" s="56">
        <f t="shared" si="1"/>
        <v>0</v>
      </c>
      <c r="H16" s="56">
        <f>SUM(H17:H18)</f>
        <v>75</v>
      </c>
      <c r="I16" s="56">
        <f>SUM(I17:I18)</f>
        <v>50</v>
      </c>
      <c r="J16" s="56">
        <f>SUM(J17:J18)</f>
        <v>125</v>
      </c>
      <c r="K16" s="56">
        <f t="shared" si="1"/>
        <v>75</v>
      </c>
      <c r="L16" s="56">
        <f t="shared" si="1"/>
        <v>0</v>
      </c>
      <c r="M16" s="57">
        <f t="shared" si="1"/>
        <v>75</v>
      </c>
      <c r="N16" s="58">
        <f t="shared" si="1"/>
        <v>0</v>
      </c>
      <c r="O16" s="56">
        <f t="shared" si="1"/>
        <v>0</v>
      </c>
      <c r="P16" s="56">
        <f t="shared" si="1"/>
        <v>15</v>
      </c>
      <c r="Q16" s="56">
        <f t="shared" si="1"/>
        <v>15</v>
      </c>
      <c r="R16" s="56">
        <f t="shared" si="1"/>
        <v>15</v>
      </c>
      <c r="S16" s="56">
        <f t="shared" si="1"/>
        <v>35</v>
      </c>
      <c r="T16" s="56">
        <f t="shared" si="1"/>
        <v>0</v>
      </c>
      <c r="U16" s="59">
        <f t="shared" si="1"/>
        <v>0</v>
      </c>
      <c r="V16" s="55"/>
      <c r="W16" s="57"/>
      <c r="X16" s="58">
        <f>SUM(X17:X18)</f>
        <v>5</v>
      </c>
      <c r="Y16" s="56">
        <f>SUM(Y17:Y18)</f>
        <v>0</v>
      </c>
      <c r="Z16" s="56">
        <f>SUM(Z17:Z18)</f>
        <v>5</v>
      </c>
    </row>
    <row r="17" spans="1:26" s="8" customFormat="1" ht="24" customHeight="1">
      <c r="A17" s="80">
        <v>1</v>
      </c>
      <c r="B17" s="79" t="s">
        <v>151</v>
      </c>
      <c r="C17" s="38" t="s">
        <v>56</v>
      </c>
      <c r="D17" s="46">
        <v>15</v>
      </c>
      <c r="E17" s="3">
        <v>15</v>
      </c>
      <c r="F17" s="14"/>
      <c r="G17" s="14"/>
      <c r="H17" s="20">
        <v>30</v>
      </c>
      <c r="I17" s="10">
        <v>20</v>
      </c>
      <c r="J17" s="17">
        <v>50</v>
      </c>
      <c r="K17" s="51">
        <v>30</v>
      </c>
      <c r="L17" s="14"/>
      <c r="M17" s="47">
        <v>30</v>
      </c>
      <c r="N17" s="49"/>
      <c r="O17" s="50"/>
      <c r="P17" s="3">
        <v>15</v>
      </c>
      <c r="Q17" s="3">
        <v>15</v>
      </c>
      <c r="R17" s="50"/>
      <c r="S17" s="50"/>
      <c r="T17" s="3"/>
      <c r="U17" s="35"/>
      <c r="V17" s="82" t="s">
        <v>13</v>
      </c>
      <c r="W17" s="64"/>
      <c r="X17" s="40">
        <v>2</v>
      </c>
      <c r="Y17" s="13"/>
      <c r="Z17" s="12">
        <v>2</v>
      </c>
    </row>
    <row r="18" spans="1:26" s="8" customFormat="1" ht="48.75" customHeight="1">
      <c r="A18" s="80">
        <v>2</v>
      </c>
      <c r="B18" s="79" t="s">
        <v>152</v>
      </c>
      <c r="C18" s="38" t="s">
        <v>57</v>
      </c>
      <c r="D18" s="46">
        <v>15</v>
      </c>
      <c r="E18" s="3">
        <v>30</v>
      </c>
      <c r="F18" s="14"/>
      <c r="G18" s="14"/>
      <c r="H18" s="20">
        <v>45</v>
      </c>
      <c r="I18" s="10">
        <v>30</v>
      </c>
      <c r="J18" s="17">
        <v>75</v>
      </c>
      <c r="K18" s="51">
        <v>45</v>
      </c>
      <c r="L18" s="14"/>
      <c r="M18" s="47">
        <v>45</v>
      </c>
      <c r="N18" s="49"/>
      <c r="O18" s="50"/>
      <c r="P18" s="3"/>
      <c r="Q18" s="3"/>
      <c r="R18" s="50">
        <v>15</v>
      </c>
      <c r="S18" s="50">
        <v>35</v>
      </c>
      <c r="T18" s="3"/>
      <c r="U18" s="35"/>
      <c r="V18" s="82" t="s">
        <v>33</v>
      </c>
      <c r="W18" s="64"/>
      <c r="X18" s="40">
        <v>3</v>
      </c>
      <c r="Y18" s="13"/>
      <c r="Z18" s="12">
        <v>3</v>
      </c>
    </row>
    <row r="19" spans="1:26" ht="24" customHeight="1">
      <c r="A19" s="53" t="s">
        <v>71</v>
      </c>
      <c r="B19" s="54" t="s">
        <v>19</v>
      </c>
      <c r="C19" s="60"/>
      <c r="D19" s="55">
        <f aca="true" t="shared" si="2" ref="D19:O19">SUM(D20:D28)</f>
        <v>120</v>
      </c>
      <c r="E19" s="56">
        <f t="shared" si="2"/>
        <v>20</v>
      </c>
      <c r="F19" s="56">
        <f t="shared" si="2"/>
        <v>60</v>
      </c>
      <c r="G19" s="56">
        <f t="shared" si="2"/>
        <v>30</v>
      </c>
      <c r="H19" s="56">
        <f t="shared" si="2"/>
        <v>230</v>
      </c>
      <c r="I19" s="56">
        <f t="shared" si="2"/>
        <v>295</v>
      </c>
      <c r="J19" s="56">
        <f t="shared" si="2"/>
        <v>525</v>
      </c>
      <c r="K19" s="56">
        <f t="shared" si="2"/>
        <v>110</v>
      </c>
      <c r="L19" s="56">
        <f t="shared" si="2"/>
        <v>120</v>
      </c>
      <c r="M19" s="57">
        <f t="shared" si="2"/>
        <v>130</v>
      </c>
      <c r="N19" s="58">
        <f t="shared" si="2"/>
        <v>60</v>
      </c>
      <c r="O19" s="56">
        <f t="shared" si="2"/>
        <v>100</v>
      </c>
      <c r="P19" s="56"/>
      <c r="Q19" s="56"/>
      <c r="R19" s="56">
        <f>SUM(R20:R28)</f>
        <v>20</v>
      </c>
      <c r="S19" s="56">
        <f>SUM(S20:S28)</f>
        <v>10</v>
      </c>
      <c r="T19" s="56">
        <f>SUM(T20:T28)</f>
        <v>40</v>
      </c>
      <c r="U19" s="59">
        <f>SUM(U20:U28)</f>
        <v>0</v>
      </c>
      <c r="V19" s="55"/>
      <c r="W19" s="57"/>
      <c r="X19" s="58">
        <f>SUM(X20:X28)</f>
        <v>21</v>
      </c>
      <c r="Y19" s="56">
        <f>SUM(Y20:Y28)</f>
        <v>9</v>
      </c>
      <c r="Z19" s="56">
        <f>SUM(Z20:Z28)</f>
        <v>13</v>
      </c>
    </row>
    <row r="20" spans="1:26" s="8" customFormat="1" ht="27.75" customHeight="1">
      <c r="A20" s="80">
        <v>1</v>
      </c>
      <c r="B20" s="79" t="s">
        <v>131</v>
      </c>
      <c r="C20" s="38" t="s">
        <v>80</v>
      </c>
      <c r="D20" s="46">
        <v>20</v>
      </c>
      <c r="E20" s="3"/>
      <c r="F20" s="14"/>
      <c r="G20" s="14"/>
      <c r="H20" s="20">
        <v>20</v>
      </c>
      <c r="I20" s="9">
        <v>30</v>
      </c>
      <c r="J20" s="16">
        <v>50</v>
      </c>
      <c r="K20" s="51">
        <v>20</v>
      </c>
      <c r="L20" s="14"/>
      <c r="M20" s="47">
        <v>20</v>
      </c>
      <c r="N20" s="49">
        <v>20</v>
      </c>
      <c r="O20" s="50"/>
      <c r="P20" s="3"/>
      <c r="Q20" s="3"/>
      <c r="R20" s="50"/>
      <c r="S20" s="50"/>
      <c r="T20" s="3"/>
      <c r="U20" s="35"/>
      <c r="V20" s="82" t="s">
        <v>14</v>
      </c>
      <c r="W20" s="64"/>
      <c r="X20" s="40">
        <v>2</v>
      </c>
      <c r="Y20" s="13"/>
      <c r="Z20" s="12">
        <v>2</v>
      </c>
    </row>
    <row r="21" spans="1:26" s="8" customFormat="1" ht="24" customHeight="1">
      <c r="A21" s="80">
        <v>2</v>
      </c>
      <c r="B21" s="78" t="s">
        <v>30</v>
      </c>
      <c r="C21" s="38" t="s">
        <v>81</v>
      </c>
      <c r="D21" s="46">
        <v>20</v>
      </c>
      <c r="E21" s="3"/>
      <c r="F21" s="14"/>
      <c r="G21" s="14"/>
      <c r="H21" s="20">
        <v>20</v>
      </c>
      <c r="I21" s="9">
        <v>30</v>
      </c>
      <c r="J21" s="16">
        <v>50</v>
      </c>
      <c r="K21" s="51">
        <v>20</v>
      </c>
      <c r="L21" s="14"/>
      <c r="M21" s="47"/>
      <c r="N21" s="49">
        <v>20</v>
      </c>
      <c r="O21" s="50"/>
      <c r="P21" s="3"/>
      <c r="Q21" s="3"/>
      <c r="R21" s="50"/>
      <c r="S21" s="50"/>
      <c r="T21" s="3"/>
      <c r="U21" s="35"/>
      <c r="V21" s="82"/>
      <c r="W21" s="64" t="s">
        <v>14</v>
      </c>
      <c r="X21" s="40">
        <v>2</v>
      </c>
      <c r="Y21" s="13"/>
      <c r="Z21" s="12"/>
    </row>
    <row r="22" spans="1:26" s="8" customFormat="1" ht="24" customHeight="1">
      <c r="A22" s="80">
        <v>3</v>
      </c>
      <c r="B22" s="78" t="s">
        <v>38</v>
      </c>
      <c r="C22" s="38" t="s">
        <v>82</v>
      </c>
      <c r="D22" s="46">
        <v>20</v>
      </c>
      <c r="E22" s="3">
        <v>10</v>
      </c>
      <c r="F22" s="14"/>
      <c r="G22" s="14"/>
      <c r="H22" s="20">
        <v>30</v>
      </c>
      <c r="I22" s="9">
        <v>20</v>
      </c>
      <c r="J22" s="16">
        <v>50</v>
      </c>
      <c r="K22" s="51">
        <v>30</v>
      </c>
      <c r="L22" s="14"/>
      <c r="M22" s="47"/>
      <c r="N22" s="49">
        <v>20</v>
      </c>
      <c r="O22" s="50">
        <v>10</v>
      </c>
      <c r="P22" s="3"/>
      <c r="Q22" s="3"/>
      <c r="R22" s="50"/>
      <c r="S22" s="50"/>
      <c r="T22" s="3"/>
      <c r="U22" s="35"/>
      <c r="V22" s="82"/>
      <c r="W22" s="64" t="s">
        <v>14</v>
      </c>
      <c r="X22" s="40">
        <v>2</v>
      </c>
      <c r="Y22" s="13"/>
      <c r="Z22" s="12"/>
    </row>
    <row r="23" spans="1:26" s="8" customFormat="1" ht="27.75" customHeight="1">
      <c r="A23" s="80">
        <v>4</v>
      </c>
      <c r="B23" s="79" t="s">
        <v>132</v>
      </c>
      <c r="C23" s="38" t="s">
        <v>83</v>
      </c>
      <c r="D23" s="46"/>
      <c r="E23" s="3"/>
      <c r="F23" s="14">
        <v>30</v>
      </c>
      <c r="G23" s="14"/>
      <c r="H23" s="20">
        <v>30</v>
      </c>
      <c r="I23" s="9">
        <v>45</v>
      </c>
      <c r="J23" s="16">
        <v>75</v>
      </c>
      <c r="K23" s="51"/>
      <c r="L23" s="14">
        <v>30</v>
      </c>
      <c r="M23" s="47">
        <v>30</v>
      </c>
      <c r="N23" s="49"/>
      <c r="O23" s="50">
        <v>30</v>
      </c>
      <c r="P23" s="3"/>
      <c r="Q23" s="3"/>
      <c r="R23" s="50"/>
      <c r="S23" s="50"/>
      <c r="T23" s="3"/>
      <c r="U23" s="35"/>
      <c r="V23" s="82" t="s">
        <v>14</v>
      </c>
      <c r="W23" s="64"/>
      <c r="X23" s="40">
        <v>3</v>
      </c>
      <c r="Y23" s="13">
        <v>3</v>
      </c>
      <c r="Z23" s="12">
        <v>3</v>
      </c>
    </row>
    <row r="24" spans="1:26" s="8" customFormat="1" ht="36.75" customHeight="1">
      <c r="A24" s="80">
        <v>5</v>
      </c>
      <c r="B24" s="79" t="s">
        <v>72</v>
      </c>
      <c r="C24" s="15" t="s">
        <v>94</v>
      </c>
      <c r="D24" s="48"/>
      <c r="E24" s="4"/>
      <c r="F24" s="14">
        <v>30</v>
      </c>
      <c r="G24" s="14"/>
      <c r="H24" s="20">
        <v>30</v>
      </c>
      <c r="I24" s="65">
        <v>45</v>
      </c>
      <c r="J24" s="16">
        <v>75</v>
      </c>
      <c r="K24" s="51"/>
      <c r="L24" s="14">
        <v>30</v>
      </c>
      <c r="M24" s="47">
        <v>30</v>
      </c>
      <c r="N24" s="49"/>
      <c r="O24" s="50">
        <v>30</v>
      </c>
      <c r="P24" s="4"/>
      <c r="Q24" s="4"/>
      <c r="R24" s="50"/>
      <c r="S24" s="50"/>
      <c r="T24" s="4"/>
      <c r="U24" s="36"/>
      <c r="V24" s="82" t="s">
        <v>14</v>
      </c>
      <c r="W24" s="64"/>
      <c r="X24" s="40">
        <v>3</v>
      </c>
      <c r="Y24" s="13">
        <v>3</v>
      </c>
      <c r="Z24" s="12">
        <v>3</v>
      </c>
    </row>
    <row r="25" spans="1:26" s="8" customFormat="1" ht="27" customHeight="1">
      <c r="A25" s="80">
        <v>6</v>
      </c>
      <c r="B25" s="79" t="s">
        <v>133</v>
      </c>
      <c r="C25" s="15" t="s">
        <v>84</v>
      </c>
      <c r="D25" s="48"/>
      <c r="E25" s="4"/>
      <c r="F25" s="14"/>
      <c r="G25" s="14">
        <v>30</v>
      </c>
      <c r="H25" s="20">
        <v>30</v>
      </c>
      <c r="I25" s="65">
        <v>45</v>
      </c>
      <c r="J25" s="16">
        <v>75</v>
      </c>
      <c r="K25" s="51"/>
      <c r="L25" s="14">
        <v>30</v>
      </c>
      <c r="M25" s="47">
        <v>30</v>
      </c>
      <c r="N25" s="49"/>
      <c r="O25" s="50">
        <v>30</v>
      </c>
      <c r="P25" s="4"/>
      <c r="Q25" s="4"/>
      <c r="R25" s="50"/>
      <c r="S25" s="50"/>
      <c r="T25" s="4"/>
      <c r="U25" s="36"/>
      <c r="V25" s="82" t="s">
        <v>14</v>
      </c>
      <c r="W25" s="64"/>
      <c r="X25" s="40">
        <v>3</v>
      </c>
      <c r="Y25" s="13">
        <v>3</v>
      </c>
      <c r="Z25" s="12">
        <v>3</v>
      </c>
    </row>
    <row r="26" spans="1:26" s="8" customFormat="1" ht="27" customHeight="1">
      <c r="A26" s="80">
        <v>7</v>
      </c>
      <c r="B26" s="78" t="s">
        <v>37</v>
      </c>
      <c r="C26" s="38" t="s">
        <v>85</v>
      </c>
      <c r="D26" s="46">
        <v>20</v>
      </c>
      <c r="E26" s="3">
        <v>10</v>
      </c>
      <c r="F26" s="14"/>
      <c r="G26" s="14"/>
      <c r="H26" s="20">
        <v>30</v>
      </c>
      <c r="I26" s="9">
        <v>20</v>
      </c>
      <c r="J26" s="16">
        <v>50</v>
      </c>
      <c r="K26" s="51"/>
      <c r="L26" s="14">
        <v>30</v>
      </c>
      <c r="M26" s="47"/>
      <c r="N26" s="49"/>
      <c r="O26" s="50"/>
      <c r="P26" s="3"/>
      <c r="Q26" s="3"/>
      <c r="R26" s="50">
        <v>20</v>
      </c>
      <c r="S26" s="50">
        <v>10</v>
      </c>
      <c r="T26" s="3"/>
      <c r="U26" s="62"/>
      <c r="V26" s="82"/>
      <c r="W26" s="64" t="s">
        <v>33</v>
      </c>
      <c r="X26" s="40">
        <v>2</v>
      </c>
      <c r="Y26" s="13"/>
      <c r="Z26" s="12"/>
    </row>
    <row r="27" spans="1:26" s="8" customFormat="1" ht="24" customHeight="1">
      <c r="A27" s="80">
        <v>8</v>
      </c>
      <c r="B27" s="78" t="s">
        <v>36</v>
      </c>
      <c r="C27" s="38" t="s">
        <v>86</v>
      </c>
      <c r="D27" s="46">
        <v>20</v>
      </c>
      <c r="E27" s="3"/>
      <c r="F27" s="14"/>
      <c r="G27" s="14"/>
      <c r="H27" s="20">
        <v>20</v>
      </c>
      <c r="I27" s="9">
        <v>30</v>
      </c>
      <c r="J27" s="16">
        <v>50</v>
      </c>
      <c r="K27" s="51">
        <v>20</v>
      </c>
      <c r="L27" s="14"/>
      <c r="M27" s="47"/>
      <c r="N27" s="49"/>
      <c r="O27" s="50"/>
      <c r="P27" s="3"/>
      <c r="Q27" s="3"/>
      <c r="R27" s="50"/>
      <c r="S27" s="50"/>
      <c r="T27" s="3">
        <v>20</v>
      </c>
      <c r="U27" s="62"/>
      <c r="V27" s="82" t="s">
        <v>28</v>
      </c>
      <c r="W27" s="64"/>
      <c r="X27" s="40">
        <v>2</v>
      </c>
      <c r="Y27" s="13"/>
      <c r="Z27" s="12"/>
    </row>
    <row r="28" spans="1:31" s="8" customFormat="1" ht="30" customHeight="1">
      <c r="A28" s="80">
        <v>9</v>
      </c>
      <c r="B28" s="79" t="s">
        <v>134</v>
      </c>
      <c r="C28" s="15" t="s">
        <v>87</v>
      </c>
      <c r="D28" s="48">
        <v>20</v>
      </c>
      <c r="E28" s="4"/>
      <c r="F28" s="14"/>
      <c r="G28" s="14"/>
      <c r="H28" s="20">
        <v>20</v>
      </c>
      <c r="I28" s="65">
        <v>30</v>
      </c>
      <c r="J28" s="16">
        <v>50</v>
      </c>
      <c r="K28" s="51">
        <v>20</v>
      </c>
      <c r="L28" s="14"/>
      <c r="M28" s="47">
        <v>20</v>
      </c>
      <c r="N28" s="49"/>
      <c r="O28" s="50"/>
      <c r="P28" s="4"/>
      <c r="Q28" s="4"/>
      <c r="R28" s="50"/>
      <c r="S28" s="50"/>
      <c r="T28" s="4">
        <v>20</v>
      </c>
      <c r="U28" s="63"/>
      <c r="V28" s="82" t="s">
        <v>28</v>
      </c>
      <c r="W28" s="64"/>
      <c r="X28" s="40">
        <v>2</v>
      </c>
      <c r="Y28" s="13"/>
      <c r="Z28" s="12">
        <v>2</v>
      </c>
      <c r="AE28" s="18"/>
    </row>
    <row r="29" spans="1:26" ht="24" customHeight="1">
      <c r="A29" s="53" t="s">
        <v>21</v>
      </c>
      <c r="B29" s="54" t="s">
        <v>22</v>
      </c>
      <c r="C29" s="52"/>
      <c r="D29" s="55">
        <f aca="true" t="shared" si="3" ref="D29:U29">SUM(D30:D40)</f>
        <v>155</v>
      </c>
      <c r="E29" s="56">
        <f t="shared" si="3"/>
        <v>45</v>
      </c>
      <c r="F29" s="56">
        <f t="shared" si="3"/>
        <v>20</v>
      </c>
      <c r="G29" s="56">
        <f t="shared" si="3"/>
        <v>40</v>
      </c>
      <c r="H29" s="56">
        <f t="shared" si="3"/>
        <v>260</v>
      </c>
      <c r="I29" s="56">
        <f t="shared" si="3"/>
        <v>330</v>
      </c>
      <c r="J29" s="56">
        <f t="shared" si="3"/>
        <v>600</v>
      </c>
      <c r="K29" s="56">
        <f t="shared" si="3"/>
        <v>190</v>
      </c>
      <c r="L29" s="56">
        <f t="shared" si="3"/>
        <v>60</v>
      </c>
      <c r="M29" s="57">
        <f t="shared" si="3"/>
        <v>40</v>
      </c>
      <c r="N29" s="58">
        <f t="shared" si="3"/>
        <v>20</v>
      </c>
      <c r="O29" s="56">
        <f t="shared" si="3"/>
        <v>70</v>
      </c>
      <c r="P29" s="56">
        <f t="shared" si="3"/>
        <v>75</v>
      </c>
      <c r="Q29" s="56">
        <f t="shared" si="3"/>
        <v>35</v>
      </c>
      <c r="R29" s="56">
        <f t="shared" si="3"/>
        <v>0</v>
      </c>
      <c r="S29" s="56">
        <f t="shared" si="3"/>
        <v>0</v>
      </c>
      <c r="T29" s="56">
        <f t="shared" si="3"/>
        <v>60</v>
      </c>
      <c r="U29" s="59">
        <f t="shared" si="3"/>
        <v>0</v>
      </c>
      <c r="V29" s="55"/>
      <c r="W29" s="57"/>
      <c r="X29" s="58">
        <f>SUM(X30:X40)</f>
        <v>24</v>
      </c>
      <c r="Y29" s="56">
        <f>SUM(Y30:Y40)</f>
        <v>6</v>
      </c>
      <c r="Z29" s="56">
        <f>SUM(Z30:Z40)</f>
        <v>4</v>
      </c>
    </row>
    <row r="30" spans="1:26" s="8" customFormat="1" ht="24" customHeight="1">
      <c r="A30" s="80">
        <v>1</v>
      </c>
      <c r="B30" s="78" t="s">
        <v>74</v>
      </c>
      <c r="C30" s="38" t="s">
        <v>88</v>
      </c>
      <c r="D30" s="46">
        <v>20</v>
      </c>
      <c r="E30" s="3">
        <v>30</v>
      </c>
      <c r="F30" s="14"/>
      <c r="G30" s="14"/>
      <c r="H30" s="20">
        <v>50</v>
      </c>
      <c r="I30" s="9">
        <v>50</v>
      </c>
      <c r="J30" s="16">
        <v>100</v>
      </c>
      <c r="K30" s="51">
        <v>40</v>
      </c>
      <c r="L30" s="14"/>
      <c r="M30" s="47"/>
      <c r="N30" s="49">
        <v>20</v>
      </c>
      <c r="O30" s="50">
        <v>30</v>
      </c>
      <c r="P30" s="3"/>
      <c r="Q30" s="3"/>
      <c r="R30" s="50"/>
      <c r="S30" s="50"/>
      <c r="T30" s="3"/>
      <c r="U30" s="35"/>
      <c r="V30" s="82" t="s">
        <v>14</v>
      </c>
      <c r="W30" s="64"/>
      <c r="X30" s="40">
        <v>4</v>
      </c>
      <c r="Y30" s="13"/>
      <c r="Z30" s="12"/>
    </row>
    <row r="31" spans="1:26" s="8" customFormat="1" ht="24" customHeight="1">
      <c r="A31" s="80">
        <v>2</v>
      </c>
      <c r="B31" s="78" t="s">
        <v>26</v>
      </c>
      <c r="C31" s="38" t="s">
        <v>89</v>
      </c>
      <c r="D31" s="46"/>
      <c r="E31" s="3"/>
      <c r="F31" s="14"/>
      <c r="G31" s="14">
        <v>20</v>
      </c>
      <c r="H31" s="20">
        <v>20</v>
      </c>
      <c r="I31" s="9">
        <v>30</v>
      </c>
      <c r="J31" s="16">
        <v>50</v>
      </c>
      <c r="K31" s="51"/>
      <c r="L31" s="14">
        <v>20</v>
      </c>
      <c r="M31" s="47"/>
      <c r="N31" s="49"/>
      <c r="O31" s="50">
        <v>20</v>
      </c>
      <c r="P31" s="3"/>
      <c r="Q31" s="3"/>
      <c r="R31" s="50"/>
      <c r="S31" s="50"/>
      <c r="T31" s="3"/>
      <c r="U31" s="35"/>
      <c r="V31" s="82" t="s">
        <v>14</v>
      </c>
      <c r="W31" s="64"/>
      <c r="X31" s="40">
        <v>2</v>
      </c>
      <c r="Y31" s="13">
        <v>2</v>
      </c>
      <c r="Z31" s="12"/>
    </row>
    <row r="32" spans="1:26" s="8" customFormat="1" ht="24" customHeight="1">
      <c r="A32" s="80">
        <v>3</v>
      </c>
      <c r="B32" s="78" t="s">
        <v>44</v>
      </c>
      <c r="C32" s="15" t="s">
        <v>90</v>
      </c>
      <c r="D32" s="48"/>
      <c r="E32" s="4"/>
      <c r="F32" s="14"/>
      <c r="G32" s="14">
        <v>20</v>
      </c>
      <c r="H32" s="20">
        <v>20</v>
      </c>
      <c r="I32" s="65">
        <v>30</v>
      </c>
      <c r="J32" s="16">
        <v>50</v>
      </c>
      <c r="K32" s="51"/>
      <c r="L32" s="14">
        <v>20</v>
      </c>
      <c r="M32" s="47"/>
      <c r="N32" s="49"/>
      <c r="O32" s="50">
        <v>20</v>
      </c>
      <c r="P32" s="4"/>
      <c r="Q32" s="4"/>
      <c r="R32" s="50"/>
      <c r="S32" s="50"/>
      <c r="T32" s="4"/>
      <c r="U32" s="36"/>
      <c r="V32" s="82" t="s">
        <v>14</v>
      </c>
      <c r="W32" s="64"/>
      <c r="X32" s="40">
        <v>2</v>
      </c>
      <c r="Y32" s="13">
        <v>2</v>
      </c>
      <c r="Z32" s="12"/>
    </row>
    <row r="33" spans="1:26" s="8" customFormat="1" ht="24" customHeight="1">
      <c r="A33" s="80">
        <v>4</v>
      </c>
      <c r="B33" s="78" t="s">
        <v>23</v>
      </c>
      <c r="C33" s="38" t="s">
        <v>91</v>
      </c>
      <c r="D33" s="46">
        <v>20</v>
      </c>
      <c r="E33" s="3"/>
      <c r="F33" s="14"/>
      <c r="G33" s="14"/>
      <c r="H33" s="20">
        <v>20</v>
      </c>
      <c r="I33" s="9">
        <v>30</v>
      </c>
      <c r="J33" s="16">
        <v>50</v>
      </c>
      <c r="K33" s="51">
        <v>20</v>
      </c>
      <c r="L33" s="14"/>
      <c r="M33" s="47"/>
      <c r="N33" s="49"/>
      <c r="O33" s="50"/>
      <c r="P33" s="3">
        <v>20</v>
      </c>
      <c r="Q33" s="3"/>
      <c r="R33" s="50"/>
      <c r="S33" s="50"/>
      <c r="T33" s="3"/>
      <c r="U33" s="35"/>
      <c r="V33" s="82"/>
      <c r="W33" s="64" t="s">
        <v>13</v>
      </c>
      <c r="X33" s="40">
        <v>2</v>
      </c>
      <c r="Y33" s="13"/>
      <c r="Z33" s="12"/>
    </row>
    <row r="34" spans="1:26" s="8" customFormat="1" ht="24" customHeight="1">
      <c r="A34" s="80">
        <v>5</v>
      </c>
      <c r="B34" s="78" t="s">
        <v>25</v>
      </c>
      <c r="C34" s="38" t="s">
        <v>92</v>
      </c>
      <c r="D34" s="46">
        <v>20</v>
      </c>
      <c r="E34" s="3"/>
      <c r="F34" s="14"/>
      <c r="G34" s="14"/>
      <c r="H34" s="20">
        <v>20</v>
      </c>
      <c r="I34" s="9">
        <v>30</v>
      </c>
      <c r="J34" s="16">
        <v>50</v>
      </c>
      <c r="K34" s="51">
        <v>20</v>
      </c>
      <c r="L34" s="14"/>
      <c r="M34" s="47"/>
      <c r="N34" s="49"/>
      <c r="O34" s="50"/>
      <c r="P34" s="3">
        <v>20</v>
      </c>
      <c r="Q34" s="3"/>
      <c r="R34" s="50"/>
      <c r="S34" s="50"/>
      <c r="T34" s="3"/>
      <c r="U34" s="35"/>
      <c r="V34" s="82"/>
      <c r="W34" s="64" t="s">
        <v>13</v>
      </c>
      <c r="X34" s="40">
        <v>2</v>
      </c>
      <c r="Y34" s="13"/>
      <c r="Z34" s="12"/>
    </row>
    <row r="35" spans="1:26" s="8" customFormat="1" ht="24" customHeight="1">
      <c r="A35" s="80">
        <v>6</v>
      </c>
      <c r="B35" s="78" t="s">
        <v>34</v>
      </c>
      <c r="C35" s="38" t="s">
        <v>93</v>
      </c>
      <c r="D35" s="46">
        <v>20</v>
      </c>
      <c r="E35" s="3"/>
      <c r="F35" s="14"/>
      <c r="G35" s="14"/>
      <c r="H35" s="20">
        <v>20</v>
      </c>
      <c r="I35" s="9">
        <v>30</v>
      </c>
      <c r="J35" s="16">
        <v>50</v>
      </c>
      <c r="K35" s="51">
        <v>20</v>
      </c>
      <c r="L35" s="14"/>
      <c r="M35" s="47"/>
      <c r="N35" s="49"/>
      <c r="O35" s="50"/>
      <c r="P35" s="3">
        <v>20</v>
      </c>
      <c r="Q35" s="3"/>
      <c r="R35" s="50"/>
      <c r="S35" s="50"/>
      <c r="T35" s="3"/>
      <c r="U35" s="35"/>
      <c r="V35" s="82" t="s">
        <v>13</v>
      </c>
      <c r="W35" s="64"/>
      <c r="X35" s="40">
        <v>2</v>
      </c>
      <c r="Y35" s="13"/>
      <c r="Z35" s="12"/>
    </row>
    <row r="36" spans="1:26" s="8" customFormat="1" ht="24" customHeight="1">
      <c r="A36" s="80">
        <v>7</v>
      </c>
      <c r="B36" s="78" t="s">
        <v>32</v>
      </c>
      <c r="C36" s="38" t="s">
        <v>95</v>
      </c>
      <c r="D36" s="46">
        <v>15</v>
      </c>
      <c r="E36" s="3">
        <v>15</v>
      </c>
      <c r="F36" s="14"/>
      <c r="G36" s="14"/>
      <c r="H36" s="20">
        <v>30</v>
      </c>
      <c r="I36" s="9">
        <v>20</v>
      </c>
      <c r="J36" s="16">
        <v>50</v>
      </c>
      <c r="K36" s="51">
        <v>30</v>
      </c>
      <c r="L36" s="14"/>
      <c r="M36" s="47"/>
      <c r="N36" s="49"/>
      <c r="O36" s="50"/>
      <c r="P36" s="3">
        <v>15</v>
      </c>
      <c r="Q36" s="3">
        <v>15</v>
      </c>
      <c r="R36" s="50"/>
      <c r="S36" s="50"/>
      <c r="T36" s="3"/>
      <c r="U36" s="35"/>
      <c r="V36" s="82" t="s">
        <v>13</v>
      </c>
      <c r="W36" s="64"/>
      <c r="X36" s="40">
        <v>2</v>
      </c>
      <c r="Y36" s="13"/>
      <c r="Z36" s="12"/>
    </row>
    <row r="37" spans="1:26" s="8" customFormat="1" ht="24" customHeight="1">
      <c r="A37" s="80">
        <v>8</v>
      </c>
      <c r="B37" s="78" t="s">
        <v>40</v>
      </c>
      <c r="C37" s="15" t="s">
        <v>96</v>
      </c>
      <c r="D37" s="48"/>
      <c r="E37" s="4"/>
      <c r="F37" s="14">
        <v>20</v>
      </c>
      <c r="G37" s="14"/>
      <c r="H37" s="20">
        <v>20</v>
      </c>
      <c r="I37" s="65">
        <v>30</v>
      </c>
      <c r="J37" s="16">
        <v>50</v>
      </c>
      <c r="K37" s="51"/>
      <c r="L37" s="14">
        <v>20</v>
      </c>
      <c r="M37" s="47"/>
      <c r="N37" s="49"/>
      <c r="O37" s="50"/>
      <c r="P37" s="4"/>
      <c r="Q37" s="4">
        <v>20</v>
      </c>
      <c r="R37" s="50"/>
      <c r="S37" s="50"/>
      <c r="T37" s="4"/>
      <c r="U37" s="36"/>
      <c r="V37" s="82" t="s">
        <v>13</v>
      </c>
      <c r="W37" s="64"/>
      <c r="X37" s="40">
        <v>2</v>
      </c>
      <c r="Y37" s="13">
        <v>2</v>
      </c>
      <c r="Z37" s="12"/>
    </row>
    <row r="38" spans="1:26" s="8" customFormat="1" ht="24" customHeight="1">
      <c r="A38" s="80">
        <v>9</v>
      </c>
      <c r="B38" s="79" t="s">
        <v>39</v>
      </c>
      <c r="C38" s="38" t="s">
        <v>97</v>
      </c>
      <c r="D38" s="46">
        <v>20</v>
      </c>
      <c r="E38" s="3"/>
      <c r="F38" s="14"/>
      <c r="G38" s="14"/>
      <c r="H38" s="20">
        <v>20</v>
      </c>
      <c r="I38" s="9">
        <v>30</v>
      </c>
      <c r="J38" s="16">
        <v>50</v>
      </c>
      <c r="K38" s="51">
        <v>20</v>
      </c>
      <c r="L38" s="14"/>
      <c r="M38" s="47">
        <v>20</v>
      </c>
      <c r="N38" s="49"/>
      <c r="O38" s="50"/>
      <c r="P38" s="3"/>
      <c r="Q38" s="3"/>
      <c r="R38" s="50"/>
      <c r="S38" s="50"/>
      <c r="T38" s="3">
        <v>20</v>
      </c>
      <c r="U38" s="35"/>
      <c r="V38" s="82" t="s">
        <v>28</v>
      </c>
      <c r="W38" s="64"/>
      <c r="X38" s="40">
        <v>2</v>
      </c>
      <c r="Y38" s="13"/>
      <c r="Z38" s="12">
        <v>2</v>
      </c>
    </row>
    <row r="39" spans="1:26" s="8" customFormat="1" ht="24" customHeight="1">
      <c r="A39" s="80">
        <v>10</v>
      </c>
      <c r="B39" s="78" t="s">
        <v>24</v>
      </c>
      <c r="C39" s="38" t="s">
        <v>98</v>
      </c>
      <c r="D39" s="46">
        <v>20</v>
      </c>
      <c r="E39" s="3"/>
      <c r="F39" s="14"/>
      <c r="G39" s="14"/>
      <c r="H39" s="20">
        <v>20</v>
      </c>
      <c r="I39" s="9">
        <v>30</v>
      </c>
      <c r="J39" s="16">
        <v>50</v>
      </c>
      <c r="K39" s="51">
        <v>20</v>
      </c>
      <c r="L39" s="14"/>
      <c r="M39" s="47"/>
      <c r="N39" s="49"/>
      <c r="O39" s="50"/>
      <c r="P39" s="3"/>
      <c r="Q39" s="3"/>
      <c r="R39" s="50"/>
      <c r="S39" s="50"/>
      <c r="T39" s="3">
        <v>20</v>
      </c>
      <c r="U39" s="35"/>
      <c r="V39" s="82"/>
      <c r="W39" s="64" t="s">
        <v>28</v>
      </c>
      <c r="X39" s="40">
        <v>2</v>
      </c>
      <c r="Y39" s="13"/>
      <c r="Z39" s="12"/>
    </row>
    <row r="40" spans="1:26" s="8" customFormat="1" ht="24" customHeight="1">
      <c r="A40" s="80">
        <v>11</v>
      </c>
      <c r="B40" s="79" t="s">
        <v>29</v>
      </c>
      <c r="C40" s="38" t="s">
        <v>99</v>
      </c>
      <c r="D40" s="46">
        <v>20</v>
      </c>
      <c r="E40" s="3"/>
      <c r="F40" s="14"/>
      <c r="G40" s="14"/>
      <c r="H40" s="20">
        <v>20</v>
      </c>
      <c r="I40" s="9">
        <v>20</v>
      </c>
      <c r="J40" s="16">
        <v>50</v>
      </c>
      <c r="K40" s="51">
        <v>20</v>
      </c>
      <c r="L40" s="14"/>
      <c r="M40" s="47">
        <v>20</v>
      </c>
      <c r="N40" s="49"/>
      <c r="O40" s="50"/>
      <c r="P40" s="3"/>
      <c r="Q40" s="3"/>
      <c r="R40" s="50"/>
      <c r="S40" s="50"/>
      <c r="T40" s="3">
        <v>20</v>
      </c>
      <c r="U40" s="35"/>
      <c r="V40" s="82" t="s">
        <v>28</v>
      </c>
      <c r="W40" s="64"/>
      <c r="X40" s="40">
        <v>2</v>
      </c>
      <c r="Y40" s="13"/>
      <c r="Z40" s="12">
        <v>2</v>
      </c>
    </row>
    <row r="41" spans="1:26" s="7" customFormat="1" ht="24" customHeight="1">
      <c r="A41" s="53" t="s">
        <v>5</v>
      </c>
      <c r="B41" s="54" t="s">
        <v>18</v>
      </c>
      <c r="C41" s="60"/>
      <c r="D41" s="55">
        <f aca="true" t="shared" si="4" ref="D41:U41">SUM(D42:D58)</f>
        <v>55</v>
      </c>
      <c r="E41" s="56">
        <f t="shared" si="4"/>
        <v>165</v>
      </c>
      <c r="F41" s="56">
        <f t="shared" si="4"/>
        <v>210</v>
      </c>
      <c r="G41" s="56">
        <f t="shared" si="4"/>
        <v>140</v>
      </c>
      <c r="H41" s="56">
        <f t="shared" si="4"/>
        <v>570</v>
      </c>
      <c r="I41" s="56">
        <f t="shared" si="4"/>
        <v>1200</v>
      </c>
      <c r="J41" s="61">
        <f t="shared" si="4"/>
        <v>1770</v>
      </c>
      <c r="K41" s="56">
        <f t="shared" si="4"/>
        <v>130</v>
      </c>
      <c r="L41" s="56">
        <f t="shared" si="4"/>
        <v>800</v>
      </c>
      <c r="M41" s="57">
        <f t="shared" si="4"/>
        <v>180</v>
      </c>
      <c r="N41" s="58">
        <f t="shared" si="4"/>
        <v>15</v>
      </c>
      <c r="O41" s="56">
        <f t="shared" si="4"/>
        <v>45</v>
      </c>
      <c r="P41" s="56">
        <f t="shared" si="4"/>
        <v>0</v>
      </c>
      <c r="Q41" s="56">
        <f t="shared" si="4"/>
        <v>240</v>
      </c>
      <c r="R41" s="56">
        <f t="shared" si="4"/>
        <v>0</v>
      </c>
      <c r="S41" s="56">
        <f t="shared" si="4"/>
        <v>340</v>
      </c>
      <c r="T41" s="56">
        <f t="shared" si="4"/>
        <v>40</v>
      </c>
      <c r="U41" s="59">
        <f t="shared" si="4"/>
        <v>250</v>
      </c>
      <c r="V41" s="55"/>
      <c r="W41" s="57"/>
      <c r="X41" s="58">
        <f>SUM(X42:X58)</f>
        <v>66</v>
      </c>
      <c r="Y41" s="56">
        <f>SUM(Y42:Y58)</f>
        <v>50</v>
      </c>
      <c r="Z41" s="56">
        <f>SUM(Z42:Z58)</f>
        <v>33</v>
      </c>
    </row>
    <row r="42" spans="1:26" s="8" customFormat="1" ht="21.75" customHeight="1">
      <c r="A42" s="80">
        <v>1</v>
      </c>
      <c r="B42" s="78" t="s">
        <v>43</v>
      </c>
      <c r="C42" s="15" t="s">
        <v>100</v>
      </c>
      <c r="D42" s="48">
        <v>15</v>
      </c>
      <c r="E42" s="4">
        <v>15</v>
      </c>
      <c r="F42" s="14"/>
      <c r="G42" s="14"/>
      <c r="H42" s="20">
        <v>30</v>
      </c>
      <c r="I42" s="9">
        <v>45</v>
      </c>
      <c r="J42" s="16">
        <v>75</v>
      </c>
      <c r="K42" s="51">
        <v>30</v>
      </c>
      <c r="L42" s="14"/>
      <c r="M42" s="47"/>
      <c r="N42" s="49">
        <v>15</v>
      </c>
      <c r="O42" s="50">
        <v>15</v>
      </c>
      <c r="P42" s="4"/>
      <c r="Q42" s="4"/>
      <c r="R42" s="50"/>
      <c r="S42" s="50"/>
      <c r="T42" s="4"/>
      <c r="U42" s="36"/>
      <c r="V42" s="82" t="s">
        <v>14</v>
      </c>
      <c r="W42" s="64"/>
      <c r="X42" s="40">
        <v>3</v>
      </c>
      <c r="Y42" s="13"/>
      <c r="Z42" s="12"/>
    </row>
    <row r="43" spans="1:26" s="8" customFormat="1" ht="26.25" customHeight="1">
      <c r="A43" s="80">
        <v>2</v>
      </c>
      <c r="B43" s="79" t="s">
        <v>128</v>
      </c>
      <c r="C43" s="38" t="s">
        <v>101</v>
      </c>
      <c r="D43" s="46"/>
      <c r="E43" s="3"/>
      <c r="F43" s="14">
        <v>30</v>
      </c>
      <c r="G43" s="14"/>
      <c r="H43" s="20">
        <v>30</v>
      </c>
      <c r="I43" s="9">
        <v>45</v>
      </c>
      <c r="J43" s="16">
        <v>75</v>
      </c>
      <c r="K43" s="51"/>
      <c r="L43" s="14">
        <v>30</v>
      </c>
      <c r="M43" s="47">
        <v>30</v>
      </c>
      <c r="N43" s="49"/>
      <c r="O43" s="50"/>
      <c r="P43" s="3"/>
      <c r="Q43" s="3"/>
      <c r="R43" s="50"/>
      <c r="S43" s="50"/>
      <c r="T43" s="3"/>
      <c r="U43" s="35">
        <v>30</v>
      </c>
      <c r="V43" s="82" t="s">
        <v>28</v>
      </c>
      <c r="W43" s="64"/>
      <c r="X43" s="40">
        <v>3</v>
      </c>
      <c r="Y43" s="13">
        <v>3</v>
      </c>
      <c r="Z43" s="12">
        <v>3</v>
      </c>
    </row>
    <row r="44" spans="1:26" s="8" customFormat="1" ht="24.75" customHeight="1">
      <c r="A44" s="80">
        <v>3</v>
      </c>
      <c r="B44" s="79" t="s">
        <v>130</v>
      </c>
      <c r="C44" s="15" t="s">
        <v>102</v>
      </c>
      <c r="D44" s="48"/>
      <c r="E44" s="4"/>
      <c r="F44" s="14"/>
      <c r="G44" s="14">
        <v>30</v>
      </c>
      <c r="H44" s="20">
        <v>30</v>
      </c>
      <c r="I44" s="65">
        <v>45</v>
      </c>
      <c r="J44" s="16">
        <v>75</v>
      </c>
      <c r="K44" s="51"/>
      <c r="L44" s="14">
        <v>30</v>
      </c>
      <c r="M44" s="47">
        <v>30</v>
      </c>
      <c r="N44" s="49"/>
      <c r="O44" s="50">
        <v>30</v>
      </c>
      <c r="P44" s="4"/>
      <c r="Q44" s="4"/>
      <c r="R44" s="50"/>
      <c r="S44" s="50"/>
      <c r="T44" s="4"/>
      <c r="U44" s="36"/>
      <c r="V44" s="82" t="s">
        <v>14</v>
      </c>
      <c r="W44" s="64"/>
      <c r="X44" s="40">
        <v>3</v>
      </c>
      <c r="Y44" s="13">
        <v>3</v>
      </c>
      <c r="Z44" s="12">
        <v>3</v>
      </c>
    </row>
    <row r="45" spans="1:26" s="8" customFormat="1" ht="22.5" customHeight="1">
      <c r="A45" s="80">
        <v>4</v>
      </c>
      <c r="B45" s="78" t="s">
        <v>48</v>
      </c>
      <c r="C45" s="15" t="s">
        <v>103</v>
      </c>
      <c r="D45" s="48"/>
      <c r="E45" s="4"/>
      <c r="F45" s="14">
        <v>40</v>
      </c>
      <c r="G45" s="14"/>
      <c r="H45" s="20">
        <v>40</v>
      </c>
      <c r="I45" s="9">
        <v>60</v>
      </c>
      <c r="J45" s="16">
        <v>100</v>
      </c>
      <c r="K45" s="51"/>
      <c r="L45" s="14">
        <v>40</v>
      </c>
      <c r="M45" s="47"/>
      <c r="N45" s="49"/>
      <c r="O45" s="50"/>
      <c r="P45" s="3"/>
      <c r="Q45" s="3">
        <v>40</v>
      </c>
      <c r="R45" s="50"/>
      <c r="S45" s="50"/>
      <c r="T45" s="4"/>
      <c r="U45" s="36"/>
      <c r="V45" s="82" t="s">
        <v>13</v>
      </c>
      <c r="W45" s="64"/>
      <c r="X45" s="40">
        <v>4</v>
      </c>
      <c r="Y45" s="13">
        <v>4</v>
      </c>
      <c r="Z45" s="12"/>
    </row>
    <row r="46" spans="1:26" s="8" customFormat="1" ht="23.25" customHeight="1">
      <c r="A46" s="80">
        <v>5</v>
      </c>
      <c r="B46" s="78" t="s">
        <v>41</v>
      </c>
      <c r="C46" s="15" t="s">
        <v>104</v>
      </c>
      <c r="D46" s="48"/>
      <c r="E46" s="4"/>
      <c r="F46" s="14">
        <v>30</v>
      </c>
      <c r="G46" s="14"/>
      <c r="H46" s="20">
        <v>30</v>
      </c>
      <c r="I46" s="9">
        <v>45</v>
      </c>
      <c r="J46" s="16">
        <v>75</v>
      </c>
      <c r="K46" s="51"/>
      <c r="L46" s="14">
        <v>30</v>
      </c>
      <c r="M46" s="47"/>
      <c r="N46" s="49"/>
      <c r="O46" s="50"/>
      <c r="P46" s="3"/>
      <c r="Q46" s="3">
        <v>30</v>
      </c>
      <c r="R46" s="50"/>
      <c r="S46" s="50"/>
      <c r="T46" s="4"/>
      <c r="U46" s="35"/>
      <c r="V46" s="82" t="s">
        <v>13</v>
      </c>
      <c r="W46" s="64"/>
      <c r="X46" s="40">
        <v>3</v>
      </c>
      <c r="Y46" s="13">
        <v>3</v>
      </c>
      <c r="Z46" s="12"/>
    </row>
    <row r="47" spans="1:26" s="8" customFormat="1" ht="24.75" customHeight="1">
      <c r="A47" s="80">
        <v>6</v>
      </c>
      <c r="B47" s="78" t="s">
        <v>47</v>
      </c>
      <c r="C47" s="15" t="s">
        <v>105</v>
      </c>
      <c r="D47" s="48"/>
      <c r="E47" s="4"/>
      <c r="F47" s="14"/>
      <c r="G47" s="14">
        <v>30</v>
      </c>
      <c r="H47" s="20">
        <v>30</v>
      </c>
      <c r="I47" s="9">
        <v>45</v>
      </c>
      <c r="J47" s="16">
        <v>75</v>
      </c>
      <c r="K47" s="51"/>
      <c r="L47" s="14">
        <v>30</v>
      </c>
      <c r="M47" s="47"/>
      <c r="N47" s="49"/>
      <c r="O47" s="50"/>
      <c r="P47" s="3"/>
      <c r="Q47" s="3"/>
      <c r="R47" s="50"/>
      <c r="S47" s="50">
        <v>30</v>
      </c>
      <c r="T47" s="4"/>
      <c r="U47" s="36"/>
      <c r="V47" s="82" t="s">
        <v>33</v>
      </c>
      <c r="W47" s="64"/>
      <c r="X47" s="40">
        <v>3</v>
      </c>
      <c r="Y47" s="13">
        <v>3</v>
      </c>
      <c r="Z47" s="12"/>
    </row>
    <row r="48" spans="1:26" s="8" customFormat="1" ht="24">
      <c r="A48" s="80">
        <v>7</v>
      </c>
      <c r="B48" s="79" t="s">
        <v>129</v>
      </c>
      <c r="C48" s="38" t="s">
        <v>106</v>
      </c>
      <c r="D48" s="46"/>
      <c r="E48" s="3"/>
      <c r="F48" s="14">
        <v>30</v>
      </c>
      <c r="G48" s="14"/>
      <c r="H48" s="20">
        <v>30</v>
      </c>
      <c r="I48" s="9">
        <v>45</v>
      </c>
      <c r="J48" s="16">
        <v>75</v>
      </c>
      <c r="K48" s="51"/>
      <c r="L48" s="14">
        <v>30</v>
      </c>
      <c r="M48" s="47">
        <v>30</v>
      </c>
      <c r="N48" s="49"/>
      <c r="O48" s="50"/>
      <c r="P48" s="3"/>
      <c r="Q48" s="3"/>
      <c r="R48" s="50"/>
      <c r="S48" s="50">
        <v>30</v>
      </c>
      <c r="T48" s="3"/>
      <c r="U48" s="35"/>
      <c r="V48" s="82" t="s">
        <v>33</v>
      </c>
      <c r="W48" s="64"/>
      <c r="X48" s="40">
        <v>3</v>
      </c>
      <c r="Y48" s="13">
        <v>3</v>
      </c>
      <c r="Z48" s="12">
        <v>3</v>
      </c>
    </row>
    <row r="49" spans="1:26" s="8" customFormat="1" ht="27" customHeight="1">
      <c r="A49" s="80">
        <v>8</v>
      </c>
      <c r="B49" s="79" t="s">
        <v>49</v>
      </c>
      <c r="C49" s="38" t="s">
        <v>107</v>
      </c>
      <c r="D49" s="46"/>
      <c r="E49" s="3"/>
      <c r="F49" s="14">
        <v>30</v>
      </c>
      <c r="G49" s="14"/>
      <c r="H49" s="20">
        <v>30</v>
      </c>
      <c r="I49" s="9">
        <v>45</v>
      </c>
      <c r="J49" s="16">
        <v>75</v>
      </c>
      <c r="K49" s="51"/>
      <c r="L49" s="14">
        <v>30</v>
      </c>
      <c r="M49" s="47">
        <v>30</v>
      </c>
      <c r="N49" s="49"/>
      <c r="O49" s="50"/>
      <c r="P49" s="3"/>
      <c r="Q49" s="3"/>
      <c r="R49" s="50"/>
      <c r="S49" s="50">
        <v>30</v>
      </c>
      <c r="T49" s="3"/>
      <c r="U49" s="35"/>
      <c r="V49" s="82" t="s">
        <v>33</v>
      </c>
      <c r="W49" s="64"/>
      <c r="X49" s="40">
        <v>3</v>
      </c>
      <c r="Y49" s="13">
        <v>3</v>
      </c>
      <c r="Z49" s="12">
        <v>3</v>
      </c>
    </row>
    <row r="50" spans="1:26" s="8" customFormat="1" ht="30" customHeight="1">
      <c r="A50" s="80">
        <v>9</v>
      </c>
      <c r="B50" s="79" t="s">
        <v>50</v>
      </c>
      <c r="C50" s="15" t="s">
        <v>108</v>
      </c>
      <c r="D50" s="48"/>
      <c r="E50" s="4"/>
      <c r="F50" s="14"/>
      <c r="G50" s="14">
        <v>30</v>
      </c>
      <c r="H50" s="20">
        <v>30</v>
      </c>
      <c r="I50" s="9">
        <v>45</v>
      </c>
      <c r="J50" s="16">
        <v>75</v>
      </c>
      <c r="K50" s="51"/>
      <c r="L50" s="14">
        <v>30</v>
      </c>
      <c r="M50" s="47">
        <v>30</v>
      </c>
      <c r="N50" s="49"/>
      <c r="O50" s="50"/>
      <c r="P50" s="3"/>
      <c r="Q50" s="3"/>
      <c r="R50" s="50"/>
      <c r="S50" s="50">
        <v>30</v>
      </c>
      <c r="T50" s="4"/>
      <c r="U50" s="36"/>
      <c r="V50" s="82" t="s">
        <v>33</v>
      </c>
      <c r="W50" s="64"/>
      <c r="X50" s="40">
        <v>3</v>
      </c>
      <c r="Y50" s="13">
        <v>3</v>
      </c>
      <c r="Z50" s="12">
        <v>3</v>
      </c>
    </row>
    <row r="51" spans="1:26" s="8" customFormat="1" ht="28.5" customHeight="1">
      <c r="A51" s="80">
        <v>10</v>
      </c>
      <c r="B51" s="79" t="s">
        <v>70</v>
      </c>
      <c r="C51" s="15" t="s">
        <v>109</v>
      </c>
      <c r="D51" s="48"/>
      <c r="E51" s="4"/>
      <c r="F51" s="14"/>
      <c r="G51" s="14">
        <v>30</v>
      </c>
      <c r="H51" s="20">
        <v>30</v>
      </c>
      <c r="I51" s="9">
        <v>45</v>
      </c>
      <c r="J51" s="16">
        <v>75</v>
      </c>
      <c r="K51" s="51"/>
      <c r="L51" s="14">
        <v>30</v>
      </c>
      <c r="M51" s="47">
        <v>30</v>
      </c>
      <c r="N51" s="49"/>
      <c r="O51" s="50"/>
      <c r="P51" s="4"/>
      <c r="Q51" s="4"/>
      <c r="R51" s="50"/>
      <c r="S51" s="50">
        <v>30</v>
      </c>
      <c r="T51" s="4"/>
      <c r="U51" s="36"/>
      <c r="V51" s="82" t="s">
        <v>33</v>
      </c>
      <c r="W51" s="64"/>
      <c r="X51" s="40">
        <v>3</v>
      </c>
      <c r="Y51" s="13">
        <v>3</v>
      </c>
      <c r="Z51" s="12">
        <v>3</v>
      </c>
    </row>
    <row r="52" spans="1:26" s="8" customFormat="1" ht="24" customHeight="1">
      <c r="A52" s="80">
        <v>11</v>
      </c>
      <c r="B52" s="78" t="s">
        <v>73</v>
      </c>
      <c r="C52" s="15" t="s">
        <v>110</v>
      </c>
      <c r="D52" s="48"/>
      <c r="E52" s="4"/>
      <c r="F52" s="14">
        <v>20</v>
      </c>
      <c r="G52" s="14"/>
      <c r="H52" s="20">
        <v>20</v>
      </c>
      <c r="I52" s="9">
        <v>30</v>
      </c>
      <c r="J52" s="16">
        <v>50</v>
      </c>
      <c r="K52" s="51"/>
      <c r="L52" s="14">
        <v>20</v>
      </c>
      <c r="M52" s="47"/>
      <c r="N52" s="49"/>
      <c r="O52" s="50"/>
      <c r="P52" s="3"/>
      <c r="Q52" s="3"/>
      <c r="R52" s="50"/>
      <c r="S52" s="50">
        <v>20</v>
      </c>
      <c r="T52" s="3"/>
      <c r="U52" s="35"/>
      <c r="V52" s="82" t="s">
        <v>33</v>
      </c>
      <c r="W52" s="64"/>
      <c r="X52" s="40">
        <v>2</v>
      </c>
      <c r="Y52" s="13">
        <v>2</v>
      </c>
      <c r="Z52" s="12"/>
    </row>
    <row r="53" spans="1:26" s="8" customFormat="1" ht="24" customHeight="1">
      <c r="A53" s="80">
        <v>12</v>
      </c>
      <c r="B53" s="78" t="s">
        <v>45</v>
      </c>
      <c r="C53" s="15" t="s">
        <v>111</v>
      </c>
      <c r="D53" s="48"/>
      <c r="E53" s="4"/>
      <c r="F53" s="14"/>
      <c r="G53" s="14">
        <v>20</v>
      </c>
      <c r="H53" s="20">
        <v>20</v>
      </c>
      <c r="I53" s="9">
        <v>30</v>
      </c>
      <c r="J53" s="16">
        <v>50</v>
      </c>
      <c r="K53" s="51"/>
      <c r="L53" s="14">
        <v>20</v>
      </c>
      <c r="M53" s="47"/>
      <c r="N53" s="49"/>
      <c r="O53" s="50"/>
      <c r="P53" s="3"/>
      <c r="Q53" s="3"/>
      <c r="R53" s="50"/>
      <c r="S53" s="50"/>
      <c r="T53" s="3"/>
      <c r="U53" s="35">
        <v>20</v>
      </c>
      <c r="V53" s="82" t="s">
        <v>28</v>
      </c>
      <c r="W53" s="64"/>
      <c r="X53" s="40">
        <v>2</v>
      </c>
      <c r="Y53" s="13">
        <v>2</v>
      </c>
      <c r="Z53" s="12"/>
    </row>
    <row r="54" spans="1:26" s="8" customFormat="1" ht="24" customHeight="1">
      <c r="A54" s="81">
        <v>13</v>
      </c>
      <c r="B54" s="78" t="s">
        <v>27</v>
      </c>
      <c r="C54" s="15" t="s">
        <v>112</v>
      </c>
      <c r="D54" s="46">
        <v>20</v>
      </c>
      <c r="E54" s="3"/>
      <c r="F54" s="14"/>
      <c r="G54" s="14"/>
      <c r="H54" s="20">
        <v>20</v>
      </c>
      <c r="I54" s="9">
        <v>30</v>
      </c>
      <c r="J54" s="16">
        <v>50</v>
      </c>
      <c r="K54" s="51">
        <v>20</v>
      </c>
      <c r="L54" s="14"/>
      <c r="M54" s="47"/>
      <c r="N54" s="49"/>
      <c r="O54" s="50"/>
      <c r="P54" s="3"/>
      <c r="Q54" s="3"/>
      <c r="R54" s="50"/>
      <c r="S54" s="50"/>
      <c r="T54" s="3">
        <v>20</v>
      </c>
      <c r="U54" s="35"/>
      <c r="V54" s="82" t="s">
        <v>28</v>
      </c>
      <c r="W54" s="64"/>
      <c r="X54" s="40">
        <v>2</v>
      </c>
      <c r="Y54" s="13"/>
      <c r="Z54" s="12"/>
    </row>
    <row r="55" spans="1:26" s="8" customFormat="1" ht="24" customHeight="1">
      <c r="A55" s="81">
        <v>14</v>
      </c>
      <c r="B55" s="78" t="s">
        <v>46</v>
      </c>
      <c r="C55" s="15" t="s">
        <v>113</v>
      </c>
      <c r="D55" s="48">
        <v>20</v>
      </c>
      <c r="E55" s="4"/>
      <c r="F55" s="14"/>
      <c r="G55" s="14"/>
      <c r="H55" s="20">
        <v>20</v>
      </c>
      <c r="I55" s="9">
        <v>30</v>
      </c>
      <c r="J55" s="16">
        <v>50</v>
      </c>
      <c r="K55" s="51">
        <v>20</v>
      </c>
      <c r="L55" s="14"/>
      <c r="M55" s="47"/>
      <c r="N55" s="49"/>
      <c r="O55" s="50"/>
      <c r="P55" s="3"/>
      <c r="Q55" s="3"/>
      <c r="R55" s="50"/>
      <c r="S55" s="50"/>
      <c r="T55" s="3">
        <v>20</v>
      </c>
      <c r="U55" s="35"/>
      <c r="V55" s="82" t="s">
        <v>28</v>
      </c>
      <c r="W55" s="64"/>
      <c r="X55" s="40">
        <v>2</v>
      </c>
      <c r="Y55" s="13"/>
      <c r="Z55" s="12"/>
    </row>
    <row r="56" spans="1:26" s="8" customFormat="1" ht="24" customHeight="1">
      <c r="A56" s="81">
        <v>15</v>
      </c>
      <c r="B56" s="78" t="s">
        <v>42</v>
      </c>
      <c r="C56" s="15" t="s">
        <v>114</v>
      </c>
      <c r="D56" s="48"/>
      <c r="E56" s="4"/>
      <c r="F56" s="14">
        <v>30</v>
      </c>
      <c r="G56" s="14"/>
      <c r="H56" s="20">
        <v>30</v>
      </c>
      <c r="I56" s="9">
        <v>45</v>
      </c>
      <c r="J56" s="16">
        <v>75</v>
      </c>
      <c r="K56" s="51"/>
      <c r="L56" s="14">
        <v>30</v>
      </c>
      <c r="M56" s="47"/>
      <c r="N56" s="49"/>
      <c r="O56" s="50"/>
      <c r="P56" s="4"/>
      <c r="Q56" s="4"/>
      <c r="R56" s="50"/>
      <c r="S56" s="50"/>
      <c r="T56" s="4"/>
      <c r="U56" s="36">
        <v>30</v>
      </c>
      <c r="V56" s="82" t="s">
        <v>28</v>
      </c>
      <c r="W56" s="64"/>
      <c r="X56" s="40">
        <v>3</v>
      </c>
      <c r="Y56" s="13">
        <v>3</v>
      </c>
      <c r="Z56" s="12"/>
    </row>
    <row r="57" spans="1:26" s="8" customFormat="1" ht="24" customHeight="1">
      <c r="A57" s="81">
        <v>16</v>
      </c>
      <c r="B57" s="78" t="s">
        <v>31</v>
      </c>
      <c r="C57" s="15" t="s">
        <v>115</v>
      </c>
      <c r="D57" s="48"/>
      <c r="E57" s="4">
        <v>60</v>
      </c>
      <c r="F57" s="14"/>
      <c r="G57" s="14"/>
      <c r="H57" s="20">
        <v>60</v>
      </c>
      <c r="I57" s="9">
        <v>210</v>
      </c>
      <c r="J57" s="16">
        <v>270</v>
      </c>
      <c r="K57" s="51">
        <v>60</v>
      </c>
      <c r="L57" s="14"/>
      <c r="M57" s="47"/>
      <c r="N57" s="49"/>
      <c r="O57" s="50"/>
      <c r="P57" s="4"/>
      <c r="Q57" s="4">
        <v>20</v>
      </c>
      <c r="R57" s="50"/>
      <c r="S57" s="50">
        <v>20</v>
      </c>
      <c r="T57" s="4"/>
      <c r="U57" s="36">
        <v>20</v>
      </c>
      <c r="V57" s="82" t="s">
        <v>51</v>
      </c>
      <c r="W57" s="64"/>
      <c r="X57" s="40">
        <v>9</v>
      </c>
      <c r="Y57" s="13"/>
      <c r="Z57" s="12"/>
    </row>
    <row r="58" spans="1:26" s="19" customFormat="1" ht="24" customHeight="1">
      <c r="A58" s="21" t="s">
        <v>117</v>
      </c>
      <c r="B58" s="22" t="s">
        <v>150</v>
      </c>
      <c r="C58" s="39" t="s">
        <v>116</v>
      </c>
      <c r="D58" s="33"/>
      <c r="E58" s="23">
        <v>90</v>
      </c>
      <c r="F58" s="23"/>
      <c r="G58" s="23"/>
      <c r="H58" s="24">
        <v>90</v>
      </c>
      <c r="I58" s="25">
        <v>360</v>
      </c>
      <c r="J58" s="26">
        <v>450</v>
      </c>
      <c r="K58" s="23"/>
      <c r="L58" s="23">
        <v>450</v>
      </c>
      <c r="M58" s="34"/>
      <c r="N58" s="43"/>
      <c r="O58" s="23"/>
      <c r="P58" s="23"/>
      <c r="Q58" s="23">
        <v>150</v>
      </c>
      <c r="R58" s="23"/>
      <c r="S58" s="23">
        <v>150</v>
      </c>
      <c r="T58" s="23"/>
      <c r="U58" s="29">
        <v>150</v>
      </c>
      <c r="V58" s="83" t="s">
        <v>51</v>
      </c>
      <c r="W58" s="84"/>
      <c r="X58" s="41">
        <v>15</v>
      </c>
      <c r="Y58" s="25">
        <v>15</v>
      </c>
      <c r="Z58" s="25">
        <v>15</v>
      </c>
    </row>
    <row r="59" spans="1:28" ht="13.5" customHeight="1">
      <c r="A59" s="120" t="s">
        <v>9</v>
      </c>
      <c r="B59" s="121"/>
      <c r="C59" s="120"/>
      <c r="D59" s="128">
        <f aca="true" t="shared" si="5" ref="D59:U59">SUM(D13,D16,D19,D29,D41)</f>
        <v>362</v>
      </c>
      <c r="E59" s="106">
        <f t="shared" si="5"/>
        <v>343</v>
      </c>
      <c r="F59" s="106">
        <f t="shared" si="5"/>
        <v>290</v>
      </c>
      <c r="G59" s="106">
        <f t="shared" si="5"/>
        <v>210</v>
      </c>
      <c r="H59" s="114">
        <f t="shared" si="5"/>
        <v>1205</v>
      </c>
      <c r="I59" s="114">
        <f t="shared" si="5"/>
        <v>1915</v>
      </c>
      <c r="J59" s="114">
        <f t="shared" si="5"/>
        <v>3130</v>
      </c>
      <c r="K59" s="106">
        <f t="shared" si="5"/>
        <v>575</v>
      </c>
      <c r="L59" s="106">
        <f t="shared" si="5"/>
        <v>980</v>
      </c>
      <c r="M59" s="118">
        <f t="shared" si="5"/>
        <v>485</v>
      </c>
      <c r="N59" s="44">
        <f t="shared" si="5"/>
        <v>96</v>
      </c>
      <c r="O59" s="5">
        <f t="shared" si="5"/>
        <v>234</v>
      </c>
      <c r="P59" s="5">
        <f t="shared" si="5"/>
        <v>91</v>
      </c>
      <c r="Q59" s="5">
        <f t="shared" si="5"/>
        <v>339</v>
      </c>
      <c r="R59" s="5">
        <f t="shared" si="5"/>
        <v>35</v>
      </c>
      <c r="S59" s="5">
        <f t="shared" si="5"/>
        <v>385</v>
      </c>
      <c r="T59" s="5">
        <f t="shared" si="5"/>
        <v>140</v>
      </c>
      <c r="U59" s="37">
        <f t="shared" si="5"/>
        <v>250</v>
      </c>
      <c r="V59" s="89"/>
      <c r="W59" s="90"/>
      <c r="X59" s="85">
        <f>SUM(X13,X16,X19,X29,X41)</f>
        <v>120</v>
      </c>
      <c r="Y59" s="87">
        <f>SUM(Y13,Y16,Y19,Y29,Y41)</f>
        <v>65</v>
      </c>
      <c r="Z59" s="87">
        <f>SUM(Z13,Z16,Z19,Z29,Z41)</f>
        <v>59</v>
      </c>
      <c r="AB59" s="6"/>
    </row>
    <row r="60" spans="1:26" ht="11.25" customHeight="1">
      <c r="A60" s="122"/>
      <c r="B60" s="123"/>
      <c r="C60" s="122"/>
      <c r="D60" s="129"/>
      <c r="E60" s="107"/>
      <c r="F60" s="107"/>
      <c r="G60" s="107"/>
      <c r="H60" s="115"/>
      <c r="I60" s="115"/>
      <c r="J60" s="115"/>
      <c r="K60" s="107"/>
      <c r="L60" s="107"/>
      <c r="M60" s="119"/>
      <c r="N60" s="109">
        <f>SUM(N59:O59)</f>
        <v>330</v>
      </c>
      <c r="O60" s="110"/>
      <c r="P60" s="108">
        <f>SUM(P59:Q59)</f>
        <v>430</v>
      </c>
      <c r="Q60" s="110"/>
      <c r="R60" s="108">
        <f>SUM(R59:S59)</f>
        <v>420</v>
      </c>
      <c r="S60" s="110"/>
      <c r="T60" s="108">
        <f>SUM(T59:U59)</f>
        <v>390</v>
      </c>
      <c r="U60" s="109"/>
      <c r="V60" s="91"/>
      <c r="W60" s="92"/>
      <c r="X60" s="86"/>
      <c r="Y60" s="88"/>
      <c r="Z60" s="88"/>
    </row>
    <row r="61" spans="1:26" ht="11.2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2"/>
      <c r="N61" s="124" t="s">
        <v>147</v>
      </c>
      <c r="O61" s="125"/>
      <c r="P61" s="124" t="s">
        <v>125</v>
      </c>
      <c r="Q61" s="125"/>
      <c r="R61" s="124" t="s">
        <v>145</v>
      </c>
      <c r="S61" s="125"/>
      <c r="T61" s="124" t="s">
        <v>146</v>
      </c>
      <c r="U61" s="125"/>
      <c r="V61" s="113"/>
      <c r="W61" s="111"/>
      <c r="X61" s="111"/>
      <c r="Y61" s="111"/>
      <c r="Z61" s="111"/>
    </row>
    <row r="62" spans="1:26" ht="16.5" customHeight="1">
      <c r="A62" s="104" t="s">
        <v>135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105"/>
      <c r="P62" s="105"/>
      <c r="Q62" s="105"/>
      <c r="R62" s="105"/>
      <c r="S62" s="105"/>
      <c r="T62" s="105"/>
      <c r="U62" s="105"/>
      <c r="V62" s="104"/>
      <c r="W62" s="104"/>
      <c r="X62" s="104"/>
      <c r="Y62" s="104"/>
      <c r="Z62" s="104"/>
    </row>
    <row r="63" spans="1:26" ht="16.5" customHeight="1">
      <c r="A63" s="130" t="s">
        <v>126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 customHeight="1">
      <c r="A64" s="127" t="s">
        <v>15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ht="12.75" customHeight="1">
      <c r="A65" s="126" t="s">
        <v>122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ht="12.75" customHeight="1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ht="12.75">
      <c r="A67" s="11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ht="12.75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:26" ht="12.75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</sheetData>
  <sheetProtection/>
  <mergeCells count="62">
    <mergeCell ref="A1:Z1"/>
    <mergeCell ref="A2:Z2"/>
    <mergeCell ref="A3:Z3"/>
    <mergeCell ref="A4:Z4"/>
    <mergeCell ref="A5:Z5"/>
    <mergeCell ref="A7:Z7"/>
    <mergeCell ref="A6:Z6"/>
    <mergeCell ref="C8:C11"/>
    <mergeCell ref="F10:F11"/>
    <mergeCell ref="G10:G11"/>
    <mergeCell ref="V8:W9"/>
    <mergeCell ref="D8:M9"/>
    <mergeCell ref="K10:K11"/>
    <mergeCell ref="L10:L11"/>
    <mergeCell ref="N8:U9"/>
    <mergeCell ref="A63:Z63"/>
    <mergeCell ref="N10:O10"/>
    <mergeCell ref="P10:Q10"/>
    <mergeCell ref="V10:V11"/>
    <mergeCell ref="E10:E11"/>
    <mergeCell ref="M10:M11"/>
    <mergeCell ref="D10:D11"/>
    <mergeCell ref="W10:W11"/>
    <mergeCell ref="A8:A11"/>
    <mergeCell ref="B8:B11"/>
    <mergeCell ref="A69:Z69"/>
    <mergeCell ref="A65:Z65"/>
    <mergeCell ref="A66:Z66"/>
    <mergeCell ref="A67:Z67"/>
    <mergeCell ref="F59:F60"/>
    <mergeCell ref="A64:Z64"/>
    <mergeCell ref="D59:D60"/>
    <mergeCell ref="G59:G60"/>
    <mergeCell ref="E59:E60"/>
    <mergeCell ref="N60:O60"/>
    <mergeCell ref="A68:Z68"/>
    <mergeCell ref="J59:J60"/>
    <mergeCell ref="M59:M60"/>
    <mergeCell ref="A59:B60"/>
    <mergeCell ref="C59:C60"/>
    <mergeCell ref="Z59:Z60"/>
    <mergeCell ref="N61:O61"/>
    <mergeCell ref="P61:Q61"/>
    <mergeCell ref="R61:S61"/>
    <mergeCell ref="T61:U61"/>
    <mergeCell ref="A62:Z62"/>
    <mergeCell ref="L59:L60"/>
    <mergeCell ref="K59:K60"/>
    <mergeCell ref="T60:U60"/>
    <mergeCell ref="P60:Q60"/>
    <mergeCell ref="R60:S60"/>
    <mergeCell ref="A61:M61"/>
    <mergeCell ref="V61:Z61"/>
    <mergeCell ref="H59:H60"/>
    <mergeCell ref="I59:I60"/>
    <mergeCell ref="X59:X60"/>
    <mergeCell ref="Y59:Y60"/>
    <mergeCell ref="V59:W60"/>
    <mergeCell ref="R10:S10"/>
    <mergeCell ref="X8:Z10"/>
    <mergeCell ref="H10:J10"/>
    <mergeCell ref="T10:U10"/>
  </mergeCells>
  <printOptions/>
  <pageMargins left="0.7" right="0.7" top="0.75" bottom="0.75" header="0.3" footer="0.3"/>
  <pageSetup fitToHeight="2" orientation="landscape" paperSize="9" scale="89" r:id="rId1"/>
  <rowBreaks count="2" manualBreakCount="2">
    <brk id="23" max="27" man="1"/>
    <brk id="4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"/>
  <sheetViews>
    <sheetView view="pageBreakPreview" zoomScaleSheetLayoutView="100" workbookViewId="0" topLeftCell="A1">
      <selection activeCell="A2" sqref="A2:Z2"/>
    </sheetView>
  </sheetViews>
  <sheetFormatPr defaultColWidth="9.140625" defaultRowHeight="12.75"/>
  <cols>
    <col min="1" max="1" width="3.8515625" style="2" customWidth="1"/>
    <col min="2" max="2" width="38.57421875" style="8" customWidth="1"/>
    <col min="3" max="3" width="4.8515625" style="11" customWidth="1"/>
    <col min="4" max="7" width="4.28125" style="1" customWidth="1"/>
    <col min="8" max="10" width="5.140625" style="1" customWidth="1"/>
    <col min="11" max="23" width="4.28125" style="1" customWidth="1"/>
    <col min="24" max="24" width="5.140625" style="1" customWidth="1"/>
    <col min="25" max="26" width="4.28125" style="1" customWidth="1"/>
    <col min="27" max="16384" width="9.140625" style="1" customWidth="1"/>
  </cols>
  <sheetData>
    <row r="1" spans="1:26" ht="9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 ht="20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6" ht="16.5" customHeight="1">
      <c r="A3" s="172" t="s">
        <v>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26" ht="15.75" customHeight="1">
      <c r="A4" s="171" t="s">
        <v>53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26" ht="16.5" customHeight="1">
      <c r="A5" s="172" t="s">
        <v>35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ht="18.75" customHeight="1">
      <c r="A6" s="171" t="s">
        <v>54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</row>
    <row r="7" spans="1:26" ht="9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</row>
    <row r="8" spans="1:26" ht="15.75" customHeight="1">
      <c r="A8" s="144" t="s">
        <v>10</v>
      </c>
      <c r="B8" s="147" t="s">
        <v>11</v>
      </c>
      <c r="C8" s="174" t="s">
        <v>0</v>
      </c>
      <c r="D8" s="177" t="s">
        <v>12</v>
      </c>
      <c r="E8" s="178"/>
      <c r="F8" s="178"/>
      <c r="G8" s="178"/>
      <c r="H8" s="178"/>
      <c r="I8" s="178"/>
      <c r="J8" s="178"/>
      <c r="K8" s="178"/>
      <c r="L8" s="178"/>
      <c r="M8" s="179"/>
      <c r="N8" s="164" t="s">
        <v>120</v>
      </c>
      <c r="O8" s="165"/>
      <c r="P8" s="165"/>
      <c r="Q8" s="165"/>
      <c r="R8" s="165"/>
      <c r="S8" s="165"/>
      <c r="T8" s="165"/>
      <c r="U8" s="166"/>
      <c r="V8" s="155" t="s">
        <v>118</v>
      </c>
      <c r="W8" s="156"/>
      <c r="X8" s="95" t="s">
        <v>7</v>
      </c>
      <c r="Y8" s="96"/>
      <c r="Z8" s="96"/>
    </row>
    <row r="9" spans="1:26" ht="9" customHeight="1">
      <c r="A9" s="145"/>
      <c r="B9" s="148"/>
      <c r="C9" s="175"/>
      <c r="D9" s="177"/>
      <c r="E9" s="178"/>
      <c r="F9" s="178"/>
      <c r="G9" s="178"/>
      <c r="H9" s="178"/>
      <c r="I9" s="178"/>
      <c r="J9" s="178"/>
      <c r="K9" s="178"/>
      <c r="L9" s="178"/>
      <c r="M9" s="179"/>
      <c r="N9" s="167"/>
      <c r="O9" s="168"/>
      <c r="P9" s="168"/>
      <c r="Q9" s="168"/>
      <c r="R9" s="168"/>
      <c r="S9" s="168"/>
      <c r="T9" s="168"/>
      <c r="U9" s="169"/>
      <c r="V9" s="157"/>
      <c r="W9" s="158"/>
      <c r="X9" s="97"/>
      <c r="Y9" s="98"/>
      <c r="Z9" s="98"/>
    </row>
    <row r="10" spans="1:26" ht="20.25" customHeight="1">
      <c r="A10" s="145"/>
      <c r="B10" s="148"/>
      <c r="C10" s="175"/>
      <c r="D10" s="140" t="s">
        <v>59</v>
      </c>
      <c r="E10" s="136" t="s">
        <v>60</v>
      </c>
      <c r="F10" s="153" t="s">
        <v>62</v>
      </c>
      <c r="G10" s="153" t="s">
        <v>61</v>
      </c>
      <c r="H10" s="101" t="s">
        <v>76</v>
      </c>
      <c r="I10" s="101"/>
      <c r="J10" s="101"/>
      <c r="K10" s="162" t="s">
        <v>63</v>
      </c>
      <c r="L10" s="153" t="s">
        <v>64</v>
      </c>
      <c r="M10" s="138" t="s">
        <v>65</v>
      </c>
      <c r="N10" s="132" t="s">
        <v>1</v>
      </c>
      <c r="O10" s="94"/>
      <c r="P10" s="102" t="s">
        <v>2</v>
      </c>
      <c r="Q10" s="133"/>
      <c r="R10" s="93" t="s">
        <v>3</v>
      </c>
      <c r="S10" s="94"/>
      <c r="T10" s="102" t="s">
        <v>4</v>
      </c>
      <c r="U10" s="103"/>
      <c r="V10" s="134" t="s">
        <v>69</v>
      </c>
      <c r="W10" s="142" t="s">
        <v>68</v>
      </c>
      <c r="X10" s="99"/>
      <c r="Y10" s="100"/>
      <c r="Z10" s="100"/>
    </row>
    <row r="11" spans="1:26" ht="101.25" customHeight="1">
      <c r="A11" s="146"/>
      <c r="B11" s="149"/>
      <c r="C11" s="176"/>
      <c r="D11" s="141"/>
      <c r="E11" s="137"/>
      <c r="F11" s="154"/>
      <c r="G11" s="154"/>
      <c r="H11" s="73" t="s">
        <v>127</v>
      </c>
      <c r="I11" s="74" t="s">
        <v>75</v>
      </c>
      <c r="J11" s="70" t="s">
        <v>77</v>
      </c>
      <c r="K11" s="163"/>
      <c r="L11" s="154"/>
      <c r="M11" s="139"/>
      <c r="N11" s="66" t="s">
        <v>66</v>
      </c>
      <c r="O11" s="67" t="s">
        <v>67</v>
      </c>
      <c r="P11" s="68" t="s">
        <v>66</v>
      </c>
      <c r="Q11" s="68" t="s">
        <v>67</v>
      </c>
      <c r="R11" s="67" t="s">
        <v>66</v>
      </c>
      <c r="S11" s="67" t="s">
        <v>67</v>
      </c>
      <c r="T11" s="68" t="s">
        <v>66</v>
      </c>
      <c r="U11" s="69" t="s">
        <v>67</v>
      </c>
      <c r="V11" s="135"/>
      <c r="W11" s="143"/>
      <c r="X11" s="75" t="s">
        <v>123</v>
      </c>
      <c r="Y11" s="76" t="s">
        <v>64</v>
      </c>
      <c r="Z11" s="77" t="s">
        <v>65</v>
      </c>
    </row>
    <row r="12" spans="1:26" ht="24" customHeight="1">
      <c r="A12" s="27">
        <v>1</v>
      </c>
      <c r="B12" s="27">
        <v>2</v>
      </c>
      <c r="C12" s="28">
        <v>3</v>
      </c>
      <c r="D12" s="31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32">
        <v>13</v>
      </c>
      <c r="N12" s="30">
        <v>14</v>
      </c>
      <c r="O12" s="27">
        <v>15</v>
      </c>
      <c r="P12" s="27">
        <v>16</v>
      </c>
      <c r="Q12" s="27">
        <v>17</v>
      </c>
      <c r="R12" s="27">
        <v>18</v>
      </c>
      <c r="S12" s="27">
        <v>19</v>
      </c>
      <c r="T12" s="27">
        <v>20</v>
      </c>
      <c r="U12" s="28">
        <v>21</v>
      </c>
      <c r="V12" s="31">
        <v>22</v>
      </c>
      <c r="W12" s="32">
        <v>23</v>
      </c>
      <c r="X12" s="30">
        <v>24</v>
      </c>
      <c r="Y12" s="27">
        <v>25</v>
      </c>
      <c r="Z12" s="27">
        <v>26</v>
      </c>
    </row>
    <row r="13" spans="1:26" ht="24" customHeight="1">
      <c r="A13" s="53" t="s">
        <v>6</v>
      </c>
      <c r="B13" s="54" t="s">
        <v>20</v>
      </c>
      <c r="C13" s="52"/>
      <c r="D13" s="55">
        <f>SUM(D14:D15)</f>
        <v>2</v>
      </c>
      <c r="E13" s="56">
        <f>SUM(E14:E15)</f>
        <v>23</v>
      </c>
      <c r="F13" s="56">
        <f aca="true" t="shared" si="0" ref="F13:W13">SUM(F14:F15)</f>
        <v>0</v>
      </c>
      <c r="G13" s="56">
        <f t="shared" si="0"/>
        <v>0</v>
      </c>
      <c r="H13" s="56">
        <f>SUM(H14:H15)</f>
        <v>35</v>
      </c>
      <c r="I13" s="56">
        <f>SUM(I14:I15)</f>
        <v>75</v>
      </c>
      <c r="J13" s="56">
        <f>SUM(J14:J15)</f>
        <v>110</v>
      </c>
      <c r="K13" s="56">
        <f t="shared" si="0"/>
        <v>35</v>
      </c>
      <c r="L13" s="56">
        <f t="shared" si="0"/>
        <v>0</v>
      </c>
      <c r="M13" s="57">
        <f t="shared" si="0"/>
        <v>35</v>
      </c>
      <c r="N13" s="58">
        <f t="shared" si="0"/>
        <v>1</v>
      </c>
      <c r="O13" s="56">
        <f t="shared" si="0"/>
        <v>9</v>
      </c>
      <c r="P13" s="56">
        <f t="shared" si="0"/>
        <v>1</v>
      </c>
      <c r="Q13" s="56">
        <f t="shared" si="0"/>
        <v>24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9">
        <f t="shared" si="0"/>
        <v>0</v>
      </c>
      <c r="V13" s="55">
        <f t="shared" si="0"/>
        <v>0</v>
      </c>
      <c r="W13" s="57">
        <f t="shared" si="0"/>
        <v>0</v>
      </c>
      <c r="X13" s="58">
        <f>SUM(X14:X15)</f>
        <v>4</v>
      </c>
      <c r="Y13" s="56">
        <f>SUM(Y14:Y15)</f>
        <v>0</v>
      </c>
      <c r="Z13" s="56">
        <f>SUM(Z14:Z15)</f>
        <v>4</v>
      </c>
    </row>
    <row r="14" spans="1:26" s="8" customFormat="1" ht="24" customHeight="1">
      <c r="A14" s="80">
        <v>1</v>
      </c>
      <c r="B14" s="79" t="s">
        <v>52</v>
      </c>
      <c r="C14" s="38" t="s">
        <v>78</v>
      </c>
      <c r="D14" s="46">
        <v>1</v>
      </c>
      <c r="E14" s="3">
        <v>9</v>
      </c>
      <c r="F14" s="14"/>
      <c r="G14" s="14"/>
      <c r="H14" s="20">
        <v>20</v>
      </c>
      <c r="I14" s="9">
        <v>40</v>
      </c>
      <c r="J14" s="16">
        <v>60</v>
      </c>
      <c r="K14" s="51">
        <v>20</v>
      </c>
      <c r="L14" s="14"/>
      <c r="M14" s="47">
        <v>20</v>
      </c>
      <c r="N14" s="49">
        <v>1</v>
      </c>
      <c r="O14" s="50">
        <v>9</v>
      </c>
      <c r="P14" s="3"/>
      <c r="Q14" s="3">
        <v>10</v>
      </c>
      <c r="R14" s="50"/>
      <c r="S14" s="50"/>
      <c r="T14" s="3"/>
      <c r="U14" s="35"/>
      <c r="V14" s="82" t="s">
        <v>119</v>
      </c>
      <c r="W14" s="45"/>
      <c r="X14" s="40">
        <v>2</v>
      </c>
      <c r="Y14" s="13"/>
      <c r="Z14" s="12">
        <v>2</v>
      </c>
    </row>
    <row r="15" spans="1:26" s="8" customFormat="1" ht="24" customHeight="1">
      <c r="A15" s="80">
        <v>2</v>
      </c>
      <c r="B15" s="79" t="s">
        <v>55</v>
      </c>
      <c r="C15" s="38" t="s">
        <v>79</v>
      </c>
      <c r="D15" s="46">
        <v>1</v>
      </c>
      <c r="E15" s="3">
        <v>14</v>
      </c>
      <c r="F15" s="14"/>
      <c r="G15" s="14"/>
      <c r="H15" s="20">
        <v>15</v>
      </c>
      <c r="I15" s="9">
        <v>35</v>
      </c>
      <c r="J15" s="16">
        <v>50</v>
      </c>
      <c r="K15" s="51">
        <v>15</v>
      </c>
      <c r="L15" s="14"/>
      <c r="M15" s="47">
        <v>15</v>
      </c>
      <c r="N15" s="49"/>
      <c r="O15" s="50"/>
      <c r="P15" s="3">
        <v>1</v>
      </c>
      <c r="Q15" s="3">
        <v>14</v>
      </c>
      <c r="R15" s="50"/>
      <c r="S15" s="50"/>
      <c r="T15" s="3"/>
      <c r="U15" s="35"/>
      <c r="V15" s="82" t="s">
        <v>13</v>
      </c>
      <c r="W15" s="45"/>
      <c r="X15" s="40">
        <v>2</v>
      </c>
      <c r="Y15" s="13"/>
      <c r="Z15" s="12">
        <v>2</v>
      </c>
    </row>
    <row r="16" spans="1:26" ht="24" customHeight="1">
      <c r="A16" s="53" t="s">
        <v>8</v>
      </c>
      <c r="B16" s="54" t="s">
        <v>58</v>
      </c>
      <c r="C16" s="52"/>
      <c r="D16" s="55">
        <f>SUM(D17:D18)</f>
        <v>15</v>
      </c>
      <c r="E16" s="56">
        <f aca="true" t="shared" si="1" ref="E16:U16">SUM(E17:E18)</f>
        <v>20</v>
      </c>
      <c r="F16" s="56">
        <f t="shared" si="1"/>
        <v>0</v>
      </c>
      <c r="G16" s="56">
        <f t="shared" si="1"/>
        <v>0</v>
      </c>
      <c r="H16" s="56">
        <f>SUM(H17:H18)</f>
        <v>35</v>
      </c>
      <c r="I16" s="56">
        <f>SUM(I17:I18)</f>
        <v>90</v>
      </c>
      <c r="J16" s="56">
        <f>SUM(J17:J18)</f>
        <v>125</v>
      </c>
      <c r="K16" s="56">
        <f t="shared" si="1"/>
        <v>35</v>
      </c>
      <c r="L16" s="56">
        <f t="shared" si="1"/>
        <v>0</v>
      </c>
      <c r="M16" s="57">
        <f t="shared" si="1"/>
        <v>35</v>
      </c>
      <c r="N16" s="58">
        <f t="shared" si="1"/>
        <v>0</v>
      </c>
      <c r="O16" s="56">
        <f t="shared" si="1"/>
        <v>0</v>
      </c>
      <c r="P16" s="56">
        <f t="shared" si="1"/>
        <v>5</v>
      </c>
      <c r="Q16" s="56">
        <f t="shared" si="1"/>
        <v>10</v>
      </c>
      <c r="R16" s="56">
        <f t="shared" si="1"/>
        <v>10</v>
      </c>
      <c r="S16" s="56">
        <f t="shared" si="1"/>
        <v>10</v>
      </c>
      <c r="T16" s="56">
        <f t="shared" si="1"/>
        <v>0</v>
      </c>
      <c r="U16" s="59">
        <f t="shared" si="1"/>
        <v>0</v>
      </c>
      <c r="V16" s="55"/>
      <c r="W16" s="57"/>
      <c r="X16" s="58">
        <f>SUM(X17:X18)</f>
        <v>5</v>
      </c>
      <c r="Y16" s="56">
        <f>SUM(Y17:Y18)</f>
        <v>0</v>
      </c>
      <c r="Z16" s="56">
        <f>SUM(Z17:Z18)</f>
        <v>5</v>
      </c>
    </row>
    <row r="17" spans="1:26" s="8" customFormat="1" ht="36" customHeight="1">
      <c r="A17" s="80">
        <v>1</v>
      </c>
      <c r="B17" s="79" t="s">
        <v>151</v>
      </c>
      <c r="C17" s="38" t="s">
        <v>56</v>
      </c>
      <c r="D17" s="46">
        <v>5</v>
      </c>
      <c r="E17" s="3">
        <v>10</v>
      </c>
      <c r="F17" s="14"/>
      <c r="G17" s="14"/>
      <c r="H17" s="20">
        <v>15</v>
      </c>
      <c r="I17" s="10">
        <v>35</v>
      </c>
      <c r="J17" s="17">
        <v>50</v>
      </c>
      <c r="K17" s="51">
        <v>15</v>
      </c>
      <c r="L17" s="14"/>
      <c r="M17" s="47">
        <v>15</v>
      </c>
      <c r="N17" s="49"/>
      <c r="O17" s="50"/>
      <c r="P17" s="3">
        <v>5</v>
      </c>
      <c r="Q17" s="3">
        <v>10</v>
      </c>
      <c r="R17" s="50"/>
      <c r="S17" s="50"/>
      <c r="T17" s="3"/>
      <c r="U17" s="35"/>
      <c r="V17" s="82" t="s">
        <v>13</v>
      </c>
      <c r="W17" s="45"/>
      <c r="X17" s="40">
        <v>2</v>
      </c>
      <c r="Y17" s="13"/>
      <c r="Z17" s="12">
        <v>2</v>
      </c>
    </row>
    <row r="18" spans="1:26" s="8" customFormat="1" ht="48.75" customHeight="1">
      <c r="A18" s="80">
        <v>2</v>
      </c>
      <c r="B18" s="79" t="s">
        <v>152</v>
      </c>
      <c r="C18" s="38" t="s">
        <v>57</v>
      </c>
      <c r="D18" s="46">
        <v>10</v>
      </c>
      <c r="E18" s="3">
        <v>10</v>
      </c>
      <c r="F18" s="14"/>
      <c r="G18" s="14"/>
      <c r="H18" s="20">
        <v>20</v>
      </c>
      <c r="I18" s="10">
        <v>55</v>
      </c>
      <c r="J18" s="17">
        <v>75</v>
      </c>
      <c r="K18" s="51">
        <v>20</v>
      </c>
      <c r="L18" s="14"/>
      <c r="M18" s="47">
        <v>20</v>
      </c>
      <c r="N18" s="49"/>
      <c r="O18" s="50"/>
      <c r="P18" s="3"/>
      <c r="Q18" s="3"/>
      <c r="R18" s="50">
        <v>10</v>
      </c>
      <c r="S18" s="50">
        <v>10</v>
      </c>
      <c r="T18" s="3"/>
      <c r="U18" s="35"/>
      <c r="V18" s="82" t="s">
        <v>33</v>
      </c>
      <c r="W18" s="45"/>
      <c r="X18" s="40">
        <v>3</v>
      </c>
      <c r="Y18" s="13"/>
      <c r="Z18" s="12">
        <v>3</v>
      </c>
    </row>
    <row r="19" spans="1:26" ht="24" customHeight="1">
      <c r="A19" s="53" t="s">
        <v>71</v>
      </c>
      <c r="B19" s="54" t="s">
        <v>19</v>
      </c>
      <c r="C19" s="60"/>
      <c r="D19" s="55">
        <f aca="true" t="shared" si="2" ref="D19:O19">SUM(D20:D28)</f>
        <v>60</v>
      </c>
      <c r="E19" s="56">
        <f t="shared" si="2"/>
        <v>15</v>
      </c>
      <c r="F19" s="56">
        <f t="shared" si="2"/>
        <v>30</v>
      </c>
      <c r="G19" s="56">
        <f t="shared" si="2"/>
        <v>15</v>
      </c>
      <c r="H19" s="56">
        <f t="shared" si="2"/>
        <v>120</v>
      </c>
      <c r="I19" s="56">
        <f t="shared" si="2"/>
        <v>410</v>
      </c>
      <c r="J19" s="56">
        <f t="shared" si="2"/>
        <v>525</v>
      </c>
      <c r="K19" s="56">
        <f t="shared" si="2"/>
        <v>75</v>
      </c>
      <c r="L19" s="56">
        <f t="shared" si="2"/>
        <v>45</v>
      </c>
      <c r="M19" s="57">
        <f t="shared" si="2"/>
        <v>65</v>
      </c>
      <c r="N19" s="58">
        <f t="shared" si="2"/>
        <v>35</v>
      </c>
      <c r="O19" s="56">
        <f t="shared" si="2"/>
        <v>50</v>
      </c>
      <c r="P19" s="56"/>
      <c r="Q19" s="56"/>
      <c r="R19" s="56">
        <f>SUM(R20:R28)</f>
        <v>5</v>
      </c>
      <c r="S19" s="56">
        <f>SUM(S20:S28)</f>
        <v>10</v>
      </c>
      <c r="T19" s="56">
        <f>SUM(T20:T28)</f>
        <v>20</v>
      </c>
      <c r="U19" s="59">
        <f>SUM(U20:U28)</f>
        <v>0</v>
      </c>
      <c r="V19" s="55"/>
      <c r="W19" s="57"/>
      <c r="X19" s="58">
        <f>SUM(X20:X28)</f>
        <v>21</v>
      </c>
      <c r="Y19" s="56">
        <f>SUM(Y20:Y28)</f>
        <v>9</v>
      </c>
      <c r="Z19" s="56">
        <f>SUM(Z20:Z28)</f>
        <v>13</v>
      </c>
    </row>
    <row r="20" spans="1:26" s="8" customFormat="1" ht="28.5" customHeight="1">
      <c r="A20" s="80">
        <v>1</v>
      </c>
      <c r="B20" s="79" t="s">
        <v>136</v>
      </c>
      <c r="C20" s="38" t="s">
        <v>80</v>
      </c>
      <c r="D20" s="46">
        <v>10</v>
      </c>
      <c r="E20" s="3"/>
      <c r="F20" s="14"/>
      <c r="G20" s="14"/>
      <c r="H20" s="20">
        <v>10</v>
      </c>
      <c r="I20" s="9">
        <v>40</v>
      </c>
      <c r="J20" s="16">
        <v>50</v>
      </c>
      <c r="K20" s="51">
        <v>10</v>
      </c>
      <c r="L20" s="14"/>
      <c r="M20" s="47">
        <v>10</v>
      </c>
      <c r="N20" s="49">
        <v>10</v>
      </c>
      <c r="O20" s="50"/>
      <c r="P20" s="3"/>
      <c r="Q20" s="3"/>
      <c r="R20" s="50"/>
      <c r="S20" s="50"/>
      <c r="T20" s="3"/>
      <c r="U20" s="35"/>
      <c r="V20" s="82" t="s">
        <v>14</v>
      </c>
      <c r="W20" s="64"/>
      <c r="X20" s="40">
        <v>2</v>
      </c>
      <c r="Y20" s="13"/>
      <c r="Z20" s="12">
        <v>2</v>
      </c>
    </row>
    <row r="21" spans="1:26" s="8" customFormat="1" ht="20.25" customHeight="1">
      <c r="A21" s="80">
        <v>2</v>
      </c>
      <c r="B21" s="78" t="s">
        <v>30</v>
      </c>
      <c r="C21" s="38" t="s">
        <v>81</v>
      </c>
      <c r="D21" s="46">
        <v>15</v>
      </c>
      <c r="E21" s="3"/>
      <c r="F21" s="14"/>
      <c r="G21" s="14"/>
      <c r="H21" s="20">
        <v>15</v>
      </c>
      <c r="I21" s="9">
        <v>35</v>
      </c>
      <c r="J21" s="16">
        <v>50</v>
      </c>
      <c r="K21" s="51">
        <v>15</v>
      </c>
      <c r="L21" s="14"/>
      <c r="M21" s="47"/>
      <c r="N21" s="49">
        <v>15</v>
      </c>
      <c r="O21" s="50"/>
      <c r="P21" s="3"/>
      <c r="Q21" s="3"/>
      <c r="R21" s="50"/>
      <c r="S21" s="50"/>
      <c r="T21" s="3"/>
      <c r="U21" s="35"/>
      <c r="V21" s="82"/>
      <c r="W21" s="64" t="s">
        <v>14</v>
      </c>
      <c r="X21" s="40">
        <v>2</v>
      </c>
      <c r="Y21" s="13"/>
      <c r="Z21" s="12"/>
    </row>
    <row r="22" spans="1:26" s="8" customFormat="1" ht="20.25" customHeight="1">
      <c r="A22" s="80">
        <v>3</v>
      </c>
      <c r="B22" s="78" t="s">
        <v>38</v>
      </c>
      <c r="C22" s="38" t="s">
        <v>82</v>
      </c>
      <c r="D22" s="46">
        <v>10</v>
      </c>
      <c r="E22" s="3">
        <v>5</v>
      </c>
      <c r="F22" s="14"/>
      <c r="G22" s="14"/>
      <c r="H22" s="20">
        <v>15</v>
      </c>
      <c r="I22" s="9">
        <v>35</v>
      </c>
      <c r="J22" s="16">
        <v>50</v>
      </c>
      <c r="K22" s="51">
        <v>15</v>
      </c>
      <c r="L22" s="14"/>
      <c r="M22" s="47"/>
      <c r="N22" s="49">
        <v>10</v>
      </c>
      <c r="O22" s="50">
        <v>5</v>
      </c>
      <c r="P22" s="3"/>
      <c r="Q22" s="3"/>
      <c r="R22" s="50"/>
      <c r="S22" s="50"/>
      <c r="T22" s="3"/>
      <c r="U22" s="35"/>
      <c r="V22" s="82"/>
      <c r="W22" s="64" t="s">
        <v>14</v>
      </c>
      <c r="X22" s="40">
        <v>2</v>
      </c>
      <c r="Y22" s="13"/>
      <c r="Z22" s="12"/>
    </row>
    <row r="23" spans="1:26" s="8" customFormat="1" ht="29.25" customHeight="1">
      <c r="A23" s="80">
        <v>4</v>
      </c>
      <c r="B23" s="79" t="s">
        <v>137</v>
      </c>
      <c r="C23" s="38" t="s">
        <v>83</v>
      </c>
      <c r="D23" s="46"/>
      <c r="E23" s="3"/>
      <c r="F23" s="14">
        <v>15</v>
      </c>
      <c r="G23" s="14"/>
      <c r="H23" s="20">
        <v>15</v>
      </c>
      <c r="I23" s="9">
        <v>60</v>
      </c>
      <c r="J23" s="16">
        <v>75</v>
      </c>
      <c r="K23" s="51"/>
      <c r="L23" s="14">
        <v>15</v>
      </c>
      <c r="M23" s="47">
        <v>15</v>
      </c>
      <c r="N23" s="49"/>
      <c r="O23" s="50">
        <v>15</v>
      </c>
      <c r="P23" s="3"/>
      <c r="Q23" s="3"/>
      <c r="R23" s="50"/>
      <c r="S23" s="50"/>
      <c r="T23" s="3"/>
      <c r="U23" s="35"/>
      <c r="V23" s="82" t="s">
        <v>14</v>
      </c>
      <c r="W23" s="64"/>
      <c r="X23" s="40">
        <v>3</v>
      </c>
      <c r="Y23" s="13">
        <v>3</v>
      </c>
      <c r="Z23" s="12">
        <v>3</v>
      </c>
    </row>
    <row r="24" spans="1:26" s="8" customFormat="1" ht="36" customHeight="1">
      <c r="A24" s="80">
        <v>5</v>
      </c>
      <c r="B24" s="79" t="s">
        <v>72</v>
      </c>
      <c r="C24" s="15" t="s">
        <v>94</v>
      </c>
      <c r="D24" s="48"/>
      <c r="E24" s="4"/>
      <c r="F24" s="14">
        <v>15</v>
      </c>
      <c r="G24" s="14"/>
      <c r="H24" s="20">
        <v>15</v>
      </c>
      <c r="I24" s="65">
        <v>60</v>
      </c>
      <c r="J24" s="16">
        <v>75</v>
      </c>
      <c r="K24" s="51"/>
      <c r="L24" s="14">
        <v>15</v>
      </c>
      <c r="M24" s="47">
        <v>15</v>
      </c>
      <c r="N24" s="49"/>
      <c r="O24" s="50">
        <v>15</v>
      </c>
      <c r="P24" s="4"/>
      <c r="Q24" s="4"/>
      <c r="R24" s="50"/>
      <c r="S24" s="50"/>
      <c r="T24" s="4"/>
      <c r="U24" s="36"/>
      <c r="V24" s="82" t="s">
        <v>14</v>
      </c>
      <c r="W24" s="64"/>
      <c r="X24" s="40">
        <v>3</v>
      </c>
      <c r="Y24" s="13">
        <v>3</v>
      </c>
      <c r="Z24" s="12">
        <v>3</v>
      </c>
    </row>
    <row r="25" spans="1:26" s="8" customFormat="1" ht="29.25" customHeight="1">
      <c r="A25" s="80">
        <v>6</v>
      </c>
      <c r="B25" s="79" t="s">
        <v>133</v>
      </c>
      <c r="C25" s="15" t="s">
        <v>84</v>
      </c>
      <c r="D25" s="48"/>
      <c r="E25" s="4"/>
      <c r="F25" s="14"/>
      <c r="G25" s="14">
        <v>15</v>
      </c>
      <c r="H25" s="20">
        <v>15</v>
      </c>
      <c r="I25" s="65">
        <v>60</v>
      </c>
      <c r="J25" s="16">
        <v>75</v>
      </c>
      <c r="K25" s="51"/>
      <c r="L25" s="14">
        <v>15</v>
      </c>
      <c r="M25" s="47">
        <v>15</v>
      </c>
      <c r="N25" s="49"/>
      <c r="O25" s="50">
        <v>15</v>
      </c>
      <c r="P25" s="4"/>
      <c r="Q25" s="4"/>
      <c r="R25" s="50"/>
      <c r="S25" s="50"/>
      <c r="T25" s="4"/>
      <c r="U25" s="36"/>
      <c r="V25" s="82" t="s">
        <v>14</v>
      </c>
      <c r="W25" s="64"/>
      <c r="X25" s="40">
        <v>3</v>
      </c>
      <c r="Y25" s="13">
        <v>3</v>
      </c>
      <c r="Z25" s="12">
        <v>3</v>
      </c>
    </row>
    <row r="26" spans="1:26" s="8" customFormat="1" ht="29.25" customHeight="1">
      <c r="A26" s="80">
        <v>7</v>
      </c>
      <c r="B26" s="78" t="s">
        <v>37</v>
      </c>
      <c r="C26" s="38" t="s">
        <v>85</v>
      </c>
      <c r="D26" s="46">
        <v>5</v>
      </c>
      <c r="E26" s="3">
        <v>10</v>
      </c>
      <c r="F26" s="14"/>
      <c r="G26" s="14"/>
      <c r="H26" s="20">
        <v>15</v>
      </c>
      <c r="I26" s="9">
        <v>40</v>
      </c>
      <c r="J26" s="16">
        <v>50</v>
      </c>
      <c r="K26" s="51">
        <v>15</v>
      </c>
      <c r="L26" s="14"/>
      <c r="M26" s="47"/>
      <c r="N26" s="49"/>
      <c r="O26" s="50"/>
      <c r="P26" s="3"/>
      <c r="Q26" s="3"/>
      <c r="R26" s="50">
        <v>5</v>
      </c>
      <c r="S26" s="50">
        <v>10</v>
      </c>
      <c r="T26" s="3"/>
      <c r="U26" s="62"/>
      <c r="V26" s="82"/>
      <c r="W26" s="64" t="s">
        <v>33</v>
      </c>
      <c r="X26" s="40">
        <v>2</v>
      </c>
      <c r="Y26" s="13"/>
      <c r="Z26" s="12"/>
    </row>
    <row r="27" spans="1:26" s="8" customFormat="1" ht="20.25" customHeight="1">
      <c r="A27" s="80">
        <v>8</v>
      </c>
      <c r="B27" s="78" t="s">
        <v>36</v>
      </c>
      <c r="C27" s="38" t="s">
        <v>86</v>
      </c>
      <c r="D27" s="46">
        <v>10</v>
      </c>
      <c r="E27" s="3"/>
      <c r="F27" s="14"/>
      <c r="G27" s="14"/>
      <c r="H27" s="20">
        <v>10</v>
      </c>
      <c r="I27" s="9">
        <v>40</v>
      </c>
      <c r="J27" s="16">
        <v>50</v>
      </c>
      <c r="K27" s="51">
        <v>10</v>
      </c>
      <c r="L27" s="14"/>
      <c r="M27" s="47"/>
      <c r="N27" s="49"/>
      <c r="O27" s="50"/>
      <c r="P27" s="3"/>
      <c r="Q27" s="3"/>
      <c r="R27" s="50"/>
      <c r="S27" s="50"/>
      <c r="T27" s="3">
        <v>10</v>
      </c>
      <c r="U27" s="62"/>
      <c r="V27" s="82" t="s">
        <v>28</v>
      </c>
      <c r="W27" s="64"/>
      <c r="X27" s="40">
        <v>2</v>
      </c>
      <c r="Y27" s="13"/>
      <c r="Z27" s="12"/>
    </row>
    <row r="28" spans="1:31" s="8" customFormat="1" ht="27.75" customHeight="1">
      <c r="A28" s="80">
        <v>9</v>
      </c>
      <c r="B28" s="79" t="s">
        <v>138</v>
      </c>
      <c r="C28" s="15" t="s">
        <v>87</v>
      </c>
      <c r="D28" s="48">
        <v>10</v>
      </c>
      <c r="E28" s="4"/>
      <c r="F28" s="14"/>
      <c r="G28" s="14"/>
      <c r="H28" s="20">
        <v>10</v>
      </c>
      <c r="I28" s="65">
        <v>40</v>
      </c>
      <c r="J28" s="16">
        <v>50</v>
      </c>
      <c r="K28" s="51">
        <v>10</v>
      </c>
      <c r="L28" s="14"/>
      <c r="M28" s="47">
        <v>10</v>
      </c>
      <c r="N28" s="49"/>
      <c r="O28" s="50"/>
      <c r="P28" s="4"/>
      <c r="Q28" s="4"/>
      <c r="R28" s="50"/>
      <c r="S28" s="50"/>
      <c r="T28" s="4">
        <v>10</v>
      </c>
      <c r="U28" s="63"/>
      <c r="V28" s="82" t="s">
        <v>28</v>
      </c>
      <c r="W28" s="64"/>
      <c r="X28" s="40">
        <v>2</v>
      </c>
      <c r="Y28" s="13"/>
      <c r="Z28" s="12">
        <v>2</v>
      </c>
      <c r="AE28" s="18"/>
    </row>
    <row r="29" spans="1:26" ht="24" customHeight="1">
      <c r="A29" s="53" t="s">
        <v>21</v>
      </c>
      <c r="B29" s="54" t="s">
        <v>22</v>
      </c>
      <c r="C29" s="52"/>
      <c r="D29" s="55">
        <f aca="true" t="shared" si="3" ref="D29:U29">SUM(D30:D40)</f>
        <v>85</v>
      </c>
      <c r="E29" s="56">
        <f t="shared" si="3"/>
        <v>25</v>
      </c>
      <c r="F29" s="56">
        <f t="shared" si="3"/>
        <v>10</v>
      </c>
      <c r="G29" s="56">
        <f t="shared" si="3"/>
        <v>20</v>
      </c>
      <c r="H29" s="56">
        <f t="shared" si="3"/>
        <v>140</v>
      </c>
      <c r="I29" s="56">
        <f t="shared" si="3"/>
        <v>460</v>
      </c>
      <c r="J29" s="56">
        <f t="shared" si="3"/>
        <v>600</v>
      </c>
      <c r="K29" s="56">
        <f t="shared" si="3"/>
        <v>110</v>
      </c>
      <c r="L29" s="56">
        <f t="shared" si="3"/>
        <v>30</v>
      </c>
      <c r="M29" s="57">
        <f t="shared" si="3"/>
        <v>20</v>
      </c>
      <c r="N29" s="58">
        <f t="shared" si="3"/>
        <v>15</v>
      </c>
      <c r="O29" s="56">
        <f t="shared" si="3"/>
        <v>40</v>
      </c>
      <c r="P29" s="56">
        <f t="shared" si="3"/>
        <v>40</v>
      </c>
      <c r="Q29" s="56">
        <f t="shared" si="3"/>
        <v>15</v>
      </c>
      <c r="R29" s="56">
        <f t="shared" si="3"/>
        <v>0</v>
      </c>
      <c r="S29" s="56">
        <f t="shared" si="3"/>
        <v>0</v>
      </c>
      <c r="T29" s="56">
        <f t="shared" si="3"/>
        <v>30</v>
      </c>
      <c r="U29" s="59">
        <f t="shared" si="3"/>
        <v>0</v>
      </c>
      <c r="V29" s="55"/>
      <c r="W29" s="57"/>
      <c r="X29" s="58">
        <f>SUM(X30:X40)</f>
        <v>24</v>
      </c>
      <c r="Y29" s="56">
        <f>SUM(Y30:Y40)</f>
        <v>6</v>
      </c>
      <c r="Z29" s="56">
        <f>SUM(Z30:Z40)</f>
        <v>4</v>
      </c>
    </row>
    <row r="30" spans="1:26" s="8" customFormat="1" ht="21.75" customHeight="1">
      <c r="A30" s="80">
        <v>1</v>
      </c>
      <c r="B30" s="78" t="s">
        <v>74</v>
      </c>
      <c r="C30" s="38" t="s">
        <v>88</v>
      </c>
      <c r="D30" s="46">
        <v>15</v>
      </c>
      <c r="E30" s="3">
        <v>20</v>
      </c>
      <c r="F30" s="14"/>
      <c r="G30" s="14"/>
      <c r="H30" s="20">
        <v>35</v>
      </c>
      <c r="I30" s="9">
        <v>65</v>
      </c>
      <c r="J30" s="16">
        <v>100</v>
      </c>
      <c r="K30" s="51">
        <v>35</v>
      </c>
      <c r="L30" s="14"/>
      <c r="M30" s="47"/>
      <c r="N30" s="49">
        <v>15</v>
      </c>
      <c r="O30" s="50">
        <v>20</v>
      </c>
      <c r="P30" s="3"/>
      <c r="Q30" s="3"/>
      <c r="R30" s="50"/>
      <c r="S30" s="50"/>
      <c r="T30" s="3"/>
      <c r="U30" s="62"/>
      <c r="V30" s="82" t="s">
        <v>14</v>
      </c>
      <c r="W30" s="64"/>
      <c r="X30" s="40">
        <v>4</v>
      </c>
      <c r="Y30" s="13"/>
      <c r="Z30" s="12"/>
    </row>
    <row r="31" spans="1:26" s="8" customFormat="1" ht="20.25" customHeight="1">
      <c r="A31" s="80">
        <v>2</v>
      </c>
      <c r="B31" s="78" t="s">
        <v>26</v>
      </c>
      <c r="C31" s="38" t="s">
        <v>89</v>
      </c>
      <c r="D31" s="46"/>
      <c r="E31" s="3"/>
      <c r="F31" s="14"/>
      <c r="G31" s="14">
        <v>10</v>
      </c>
      <c r="H31" s="20">
        <v>10</v>
      </c>
      <c r="I31" s="9">
        <v>40</v>
      </c>
      <c r="J31" s="16">
        <v>50</v>
      </c>
      <c r="K31" s="51"/>
      <c r="L31" s="14">
        <v>10</v>
      </c>
      <c r="M31" s="47"/>
      <c r="N31" s="49"/>
      <c r="O31" s="50">
        <v>10</v>
      </c>
      <c r="P31" s="3"/>
      <c r="Q31" s="3"/>
      <c r="R31" s="50"/>
      <c r="S31" s="50"/>
      <c r="T31" s="3"/>
      <c r="U31" s="62"/>
      <c r="V31" s="82" t="s">
        <v>14</v>
      </c>
      <c r="W31" s="64"/>
      <c r="X31" s="40">
        <v>2</v>
      </c>
      <c r="Y31" s="13">
        <v>2</v>
      </c>
      <c r="Z31" s="12"/>
    </row>
    <row r="32" spans="1:26" s="8" customFormat="1" ht="21" customHeight="1">
      <c r="A32" s="80">
        <v>3</v>
      </c>
      <c r="B32" s="78" t="s">
        <v>44</v>
      </c>
      <c r="C32" s="15" t="s">
        <v>90</v>
      </c>
      <c r="D32" s="48"/>
      <c r="E32" s="4"/>
      <c r="F32" s="14"/>
      <c r="G32" s="14">
        <v>10</v>
      </c>
      <c r="H32" s="20">
        <v>10</v>
      </c>
      <c r="I32" s="65">
        <v>40</v>
      </c>
      <c r="J32" s="16">
        <v>50</v>
      </c>
      <c r="K32" s="51"/>
      <c r="L32" s="14">
        <v>10</v>
      </c>
      <c r="M32" s="47"/>
      <c r="N32" s="49"/>
      <c r="O32" s="50">
        <v>10</v>
      </c>
      <c r="P32" s="4"/>
      <c r="Q32" s="4"/>
      <c r="R32" s="50"/>
      <c r="S32" s="50"/>
      <c r="T32" s="4"/>
      <c r="U32" s="63"/>
      <c r="V32" s="82" t="s">
        <v>14</v>
      </c>
      <c r="W32" s="64"/>
      <c r="X32" s="40">
        <v>2</v>
      </c>
      <c r="Y32" s="13">
        <v>2</v>
      </c>
      <c r="Z32" s="12"/>
    </row>
    <row r="33" spans="1:26" s="8" customFormat="1" ht="20.25" customHeight="1">
      <c r="A33" s="80">
        <v>4</v>
      </c>
      <c r="B33" s="78" t="s">
        <v>23</v>
      </c>
      <c r="C33" s="38" t="s">
        <v>91</v>
      </c>
      <c r="D33" s="46">
        <v>10</v>
      </c>
      <c r="E33" s="3"/>
      <c r="F33" s="14"/>
      <c r="G33" s="14"/>
      <c r="H33" s="20">
        <v>10</v>
      </c>
      <c r="I33" s="9">
        <v>40</v>
      </c>
      <c r="J33" s="16">
        <v>50</v>
      </c>
      <c r="K33" s="51">
        <v>10</v>
      </c>
      <c r="L33" s="14"/>
      <c r="M33" s="47"/>
      <c r="N33" s="49"/>
      <c r="O33" s="50"/>
      <c r="P33" s="3">
        <v>10</v>
      </c>
      <c r="Q33" s="3"/>
      <c r="R33" s="50"/>
      <c r="S33" s="50"/>
      <c r="T33" s="3"/>
      <c r="U33" s="62"/>
      <c r="V33" s="82"/>
      <c r="W33" s="64" t="s">
        <v>13</v>
      </c>
      <c r="X33" s="40">
        <v>2</v>
      </c>
      <c r="Y33" s="13"/>
      <c r="Z33" s="12"/>
    </row>
    <row r="34" spans="1:26" s="8" customFormat="1" ht="21" customHeight="1">
      <c r="A34" s="80">
        <v>5</v>
      </c>
      <c r="B34" s="78" t="s">
        <v>25</v>
      </c>
      <c r="C34" s="38" t="s">
        <v>92</v>
      </c>
      <c r="D34" s="46">
        <v>10</v>
      </c>
      <c r="E34" s="3"/>
      <c r="F34" s="14"/>
      <c r="G34" s="14"/>
      <c r="H34" s="20">
        <v>10</v>
      </c>
      <c r="I34" s="9">
        <v>40</v>
      </c>
      <c r="J34" s="16">
        <v>50</v>
      </c>
      <c r="K34" s="51">
        <v>10</v>
      </c>
      <c r="L34" s="14"/>
      <c r="M34" s="47"/>
      <c r="N34" s="49"/>
      <c r="O34" s="50"/>
      <c r="P34" s="3">
        <v>10</v>
      </c>
      <c r="Q34" s="3"/>
      <c r="R34" s="50"/>
      <c r="S34" s="50"/>
      <c r="T34" s="3"/>
      <c r="U34" s="62"/>
      <c r="V34" s="82"/>
      <c r="W34" s="64" t="s">
        <v>13</v>
      </c>
      <c r="X34" s="40">
        <v>2</v>
      </c>
      <c r="Y34" s="13"/>
      <c r="Z34" s="12"/>
    </row>
    <row r="35" spans="1:26" s="8" customFormat="1" ht="24" customHeight="1">
      <c r="A35" s="80">
        <v>6</v>
      </c>
      <c r="B35" s="78" t="s">
        <v>34</v>
      </c>
      <c r="C35" s="38" t="s">
        <v>93</v>
      </c>
      <c r="D35" s="46">
        <v>10</v>
      </c>
      <c r="E35" s="3"/>
      <c r="F35" s="14"/>
      <c r="G35" s="14"/>
      <c r="H35" s="20">
        <v>10</v>
      </c>
      <c r="I35" s="9">
        <v>40</v>
      </c>
      <c r="J35" s="16">
        <v>50</v>
      </c>
      <c r="K35" s="51">
        <v>10</v>
      </c>
      <c r="L35" s="14"/>
      <c r="M35" s="47"/>
      <c r="N35" s="49"/>
      <c r="O35" s="50"/>
      <c r="P35" s="3">
        <v>10</v>
      </c>
      <c r="Q35" s="3"/>
      <c r="R35" s="50"/>
      <c r="S35" s="50"/>
      <c r="T35" s="3"/>
      <c r="U35" s="62"/>
      <c r="V35" s="82" t="s">
        <v>13</v>
      </c>
      <c r="W35" s="64"/>
      <c r="X35" s="40">
        <v>2</v>
      </c>
      <c r="Y35" s="13"/>
      <c r="Z35" s="12"/>
    </row>
    <row r="36" spans="1:26" s="8" customFormat="1" ht="24" customHeight="1">
      <c r="A36" s="80">
        <v>7</v>
      </c>
      <c r="B36" s="78" t="s">
        <v>32</v>
      </c>
      <c r="C36" s="38" t="s">
        <v>95</v>
      </c>
      <c r="D36" s="46">
        <v>10</v>
      </c>
      <c r="E36" s="3">
        <v>5</v>
      </c>
      <c r="F36" s="14"/>
      <c r="G36" s="14"/>
      <c r="H36" s="20">
        <v>15</v>
      </c>
      <c r="I36" s="9">
        <v>35</v>
      </c>
      <c r="J36" s="16">
        <v>50</v>
      </c>
      <c r="K36" s="51">
        <v>15</v>
      </c>
      <c r="L36" s="14"/>
      <c r="M36" s="47"/>
      <c r="N36" s="49"/>
      <c r="O36" s="50"/>
      <c r="P36" s="3">
        <v>10</v>
      </c>
      <c r="Q36" s="3">
        <v>5</v>
      </c>
      <c r="R36" s="50"/>
      <c r="S36" s="50"/>
      <c r="T36" s="3"/>
      <c r="U36" s="62"/>
      <c r="V36" s="82" t="s">
        <v>13</v>
      </c>
      <c r="W36" s="64"/>
      <c r="X36" s="40">
        <v>2</v>
      </c>
      <c r="Y36" s="13"/>
      <c r="Z36" s="12"/>
    </row>
    <row r="37" spans="1:26" s="8" customFormat="1" ht="24" customHeight="1">
      <c r="A37" s="80">
        <v>8</v>
      </c>
      <c r="B37" s="78" t="s">
        <v>40</v>
      </c>
      <c r="C37" s="15" t="s">
        <v>96</v>
      </c>
      <c r="D37" s="48"/>
      <c r="E37" s="4"/>
      <c r="F37" s="14">
        <v>10</v>
      </c>
      <c r="G37" s="14"/>
      <c r="H37" s="20">
        <v>10</v>
      </c>
      <c r="I37" s="65">
        <v>40</v>
      </c>
      <c r="J37" s="16">
        <v>50</v>
      </c>
      <c r="K37" s="51"/>
      <c r="L37" s="14">
        <v>10</v>
      </c>
      <c r="M37" s="47"/>
      <c r="N37" s="49"/>
      <c r="O37" s="50"/>
      <c r="P37" s="4"/>
      <c r="Q37" s="4">
        <v>10</v>
      </c>
      <c r="R37" s="50"/>
      <c r="S37" s="50"/>
      <c r="T37" s="4"/>
      <c r="U37" s="63"/>
      <c r="V37" s="82" t="s">
        <v>13</v>
      </c>
      <c r="W37" s="64"/>
      <c r="X37" s="40">
        <v>2</v>
      </c>
      <c r="Y37" s="13">
        <v>2</v>
      </c>
      <c r="Z37" s="12"/>
    </row>
    <row r="38" spans="1:26" s="8" customFormat="1" ht="27" customHeight="1">
      <c r="A38" s="80">
        <v>9</v>
      </c>
      <c r="B38" s="79" t="s">
        <v>139</v>
      </c>
      <c r="C38" s="38" t="s">
        <v>97</v>
      </c>
      <c r="D38" s="46">
        <v>10</v>
      </c>
      <c r="E38" s="3"/>
      <c r="F38" s="14"/>
      <c r="G38" s="14"/>
      <c r="H38" s="20">
        <v>10</v>
      </c>
      <c r="I38" s="9">
        <v>40</v>
      </c>
      <c r="J38" s="16">
        <v>50</v>
      </c>
      <c r="K38" s="51">
        <v>10</v>
      </c>
      <c r="L38" s="14"/>
      <c r="M38" s="47">
        <v>10</v>
      </c>
      <c r="N38" s="49"/>
      <c r="O38" s="50"/>
      <c r="P38" s="3"/>
      <c r="Q38" s="3"/>
      <c r="R38" s="50"/>
      <c r="S38" s="50"/>
      <c r="T38" s="3">
        <v>10</v>
      </c>
      <c r="U38" s="62"/>
      <c r="V38" s="82" t="s">
        <v>28</v>
      </c>
      <c r="W38" s="64"/>
      <c r="X38" s="40">
        <v>2</v>
      </c>
      <c r="Y38" s="13"/>
      <c r="Z38" s="12">
        <v>2</v>
      </c>
    </row>
    <row r="39" spans="1:26" s="8" customFormat="1" ht="24" customHeight="1">
      <c r="A39" s="80">
        <v>10</v>
      </c>
      <c r="B39" s="78" t="s">
        <v>24</v>
      </c>
      <c r="C39" s="38" t="s">
        <v>98</v>
      </c>
      <c r="D39" s="46">
        <v>10</v>
      </c>
      <c r="E39" s="3"/>
      <c r="F39" s="14"/>
      <c r="G39" s="14"/>
      <c r="H39" s="20">
        <v>10</v>
      </c>
      <c r="I39" s="9">
        <v>40</v>
      </c>
      <c r="J39" s="16">
        <v>50</v>
      </c>
      <c r="K39" s="51">
        <v>10</v>
      </c>
      <c r="L39" s="14"/>
      <c r="M39" s="47"/>
      <c r="N39" s="49"/>
      <c r="O39" s="50"/>
      <c r="P39" s="3"/>
      <c r="Q39" s="3"/>
      <c r="R39" s="50"/>
      <c r="S39" s="50"/>
      <c r="T39" s="3">
        <v>10</v>
      </c>
      <c r="U39" s="62"/>
      <c r="V39" s="82"/>
      <c r="W39" s="64" t="s">
        <v>28</v>
      </c>
      <c r="X39" s="40">
        <v>2</v>
      </c>
      <c r="Y39" s="13"/>
      <c r="Z39" s="12"/>
    </row>
    <row r="40" spans="1:26" s="8" customFormat="1" ht="24" customHeight="1">
      <c r="A40" s="80">
        <v>11</v>
      </c>
      <c r="B40" s="79" t="s">
        <v>140</v>
      </c>
      <c r="C40" s="38" t="s">
        <v>99</v>
      </c>
      <c r="D40" s="46">
        <v>10</v>
      </c>
      <c r="E40" s="3"/>
      <c r="F40" s="14"/>
      <c r="G40" s="14"/>
      <c r="H40" s="20">
        <v>10</v>
      </c>
      <c r="I40" s="9">
        <v>40</v>
      </c>
      <c r="J40" s="16">
        <v>50</v>
      </c>
      <c r="K40" s="51">
        <v>10</v>
      </c>
      <c r="L40" s="14"/>
      <c r="M40" s="47">
        <v>10</v>
      </c>
      <c r="N40" s="49"/>
      <c r="O40" s="50"/>
      <c r="P40" s="3"/>
      <c r="Q40" s="3"/>
      <c r="R40" s="50"/>
      <c r="S40" s="50"/>
      <c r="T40" s="3">
        <v>10</v>
      </c>
      <c r="U40" s="62"/>
      <c r="V40" s="82" t="s">
        <v>28</v>
      </c>
      <c r="W40" s="64"/>
      <c r="X40" s="40">
        <v>2</v>
      </c>
      <c r="Y40" s="13"/>
      <c r="Z40" s="12">
        <v>2</v>
      </c>
    </row>
    <row r="41" spans="1:26" s="7" customFormat="1" ht="24" customHeight="1">
      <c r="A41" s="53" t="s">
        <v>5</v>
      </c>
      <c r="B41" s="54" t="s">
        <v>18</v>
      </c>
      <c r="C41" s="60"/>
      <c r="D41" s="55">
        <f aca="true" t="shared" si="4" ref="D41:U41">SUM(D42:D58)</f>
        <v>25</v>
      </c>
      <c r="E41" s="56">
        <f t="shared" si="4"/>
        <v>160</v>
      </c>
      <c r="F41" s="56">
        <f t="shared" si="4"/>
        <v>115</v>
      </c>
      <c r="G41" s="56">
        <f t="shared" si="4"/>
        <v>70</v>
      </c>
      <c r="H41" s="56">
        <f t="shared" si="4"/>
        <v>370</v>
      </c>
      <c r="I41" s="56">
        <f t="shared" si="4"/>
        <v>1400</v>
      </c>
      <c r="J41" s="61">
        <f t="shared" si="4"/>
        <v>1770</v>
      </c>
      <c r="K41" s="56">
        <f t="shared" si="4"/>
        <v>95</v>
      </c>
      <c r="L41" s="56">
        <f t="shared" si="4"/>
        <v>635</v>
      </c>
      <c r="M41" s="57">
        <f t="shared" si="4"/>
        <v>90</v>
      </c>
      <c r="N41" s="58">
        <f t="shared" si="4"/>
        <v>5</v>
      </c>
      <c r="O41" s="56">
        <f t="shared" si="4"/>
        <v>25</v>
      </c>
      <c r="P41" s="56">
        <f t="shared" si="4"/>
        <v>0</v>
      </c>
      <c r="Q41" s="56">
        <f t="shared" si="4"/>
        <v>215</v>
      </c>
      <c r="R41" s="56">
        <f t="shared" si="4"/>
        <v>0</v>
      </c>
      <c r="S41" s="56">
        <f t="shared" si="4"/>
        <v>255</v>
      </c>
      <c r="T41" s="56">
        <f t="shared" si="4"/>
        <v>20</v>
      </c>
      <c r="U41" s="59">
        <f t="shared" si="4"/>
        <v>210</v>
      </c>
      <c r="V41" s="55"/>
      <c r="W41" s="57"/>
      <c r="X41" s="58">
        <f>SUM(X42:X58)</f>
        <v>66</v>
      </c>
      <c r="Y41" s="56">
        <f>SUM(Y42:Y58)</f>
        <v>50</v>
      </c>
      <c r="Z41" s="56">
        <f>SUM(Z42:Z58)</f>
        <v>33</v>
      </c>
    </row>
    <row r="42" spans="1:26" s="8" customFormat="1" ht="18" customHeight="1">
      <c r="A42" s="80">
        <v>1</v>
      </c>
      <c r="B42" s="78" t="s">
        <v>43</v>
      </c>
      <c r="C42" s="15" t="s">
        <v>100</v>
      </c>
      <c r="D42" s="48">
        <v>5</v>
      </c>
      <c r="E42" s="4">
        <v>10</v>
      </c>
      <c r="F42" s="14"/>
      <c r="G42" s="14"/>
      <c r="H42" s="20">
        <v>15</v>
      </c>
      <c r="I42" s="9">
        <v>60</v>
      </c>
      <c r="J42" s="16">
        <v>75</v>
      </c>
      <c r="K42" s="51">
        <v>15</v>
      </c>
      <c r="L42" s="14"/>
      <c r="M42" s="47"/>
      <c r="N42" s="49">
        <v>5</v>
      </c>
      <c r="O42" s="50">
        <v>10</v>
      </c>
      <c r="P42" s="4"/>
      <c r="Q42" s="4"/>
      <c r="R42" s="50"/>
      <c r="S42" s="50"/>
      <c r="T42" s="4"/>
      <c r="U42" s="36"/>
      <c r="V42" s="82" t="s">
        <v>14</v>
      </c>
      <c r="W42" s="64"/>
      <c r="X42" s="40">
        <v>3</v>
      </c>
      <c r="Y42" s="13"/>
      <c r="Z42" s="12"/>
    </row>
    <row r="43" spans="1:26" s="8" customFormat="1" ht="27.75" customHeight="1">
      <c r="A43" s="80">
        <v>2</v>
      </c>
      <c r="B43" s="79" t="s">
        <v>141</v>
      </c>
      <c r="C43" s="38" t="s">
        <v>101</v>
      </c>
      <c r="D43" s="46"/>
      <c r="E43" s="3"/>
      <c r="F43" s="14">
        <v>15</v>
      </c>
      <c r="G43" s="14"/>
      <c r="H43" s="20">
        <v>15</v>
      </c>
      <c r="I43" s="9">
        <v>60</v>
      </c>
      <c r="J43" s="16">
        <v>75</v>
      </c>
      <c r="K43" s="51"/>
      <c r="L43" s="14">
        <v>15</v>
      </c>
      <c r="M43" s="47">
        <v>15</v>
      </c>
      <c r="N43" s="49"/>
      <c r="O43" s="50"/>
      <c r="P43" s="3"/>
      <c r="Q43" s="3"/>
      <c r="R43" s="50"/>
      <c r="S43" s="50"/>
      <c r="T43" s="3"/>
      <c r="U43" s="35">
        <v>15</v>
      </c>
      <c r="V43" s="82" t="s">
        <v>28</v>
      </c>
      <c r="W43" s="64"/>
      <c r="X43" s="40">
        <v>3</v>
      </c>
      <c r="Y43" s="13">
        <v>3</v>
      </c>
      <c r="Z43" s="12">
        <v>3</v>
      </c>
    </row>
    <row r="44" spans="1:26" s="8" customFormat="1" ht="24.75" customHeight="1">
      <c r="A44" s="80">
        <v>3</v>
      </c>
      <c r="B44" s="79" t="s">
        <v>142</v>
      </c>
      <c r="C44" s="15" t="s">
        <v>102</v>
      </c>
      <c r="D44" s="48"/>
      <c r="E44" s="4"/>
      <c r="F44" s="14"/>
      <c r="G44" s="14">
        <v>15</v>
      </c>
      <c r="H44" s="20">
        <v>15</v>
      </c>
      <c r="I44" s="65">
        <v>60</v>
      </c>
      <c r="J44" s="16">
        <v>75</v>
      </c>
      <c r="K44" s="51"/>
      <c r="L44" s="14">
        <v>15</v>
      </c>
      <c r="M44" s="47">
        <v>15</v>
      </c>
      <c r="N44" s="49"/>
      <c r="O44" s="50">
        <v>15</v>
      </c>
      <c r="P44" s="4"/>
      <c r="Q44" s="4"/>
      <c r="R44" s="50"/>
      <c r="S44" s="50"/>
      <c r="T44" s="4"/>
      <c r="U44" s="36"/>
      <c r="V44" s="82" t="s">
        <v>14</v>
      </c>
      <c r="W44" s="64"/>
      <c r="X44" s="40">
        <v>3</v>
      </c>
      <c r="Y44" s="13">
        <v>3</v>
      </c>
      <c r="Z44" s="12">
        <v>3</v>
      </c>
    </row>
    <row r="45" spans="1:26" s="8" customFormat="1" ht="20.25" customHeight="1">
      <c r="A45" s="80">
        <v>4</v>
      </c>
      <c r="B45" s="78" t="s">
        <v>48</v>
      </c>
      <c r="C45" s="15" t="s">
        <v>103</v>
      </c>
      <c r="D45" s="48"/>
      <c r="E45" s="4"/>
      <c r="F45" s="14">
        <v>30</v>
      </c>
      <c r="G45" s="14"/>
      <c r="H45" s="20">
        <v>30</v>
      </c>
      <c r="I45" s="9">
        <v>70</v>
      </c>
      <c r="J45" s="16">
        <v>100</v>
      </c>
      <c r="K45" s="51"/>
      <c r="L45" s="14">
        <v>30</v>
      </c>
      <c r="M45" s="47"/>
      <c r="N45" s="49"/>
      <c r="O45" s="50"/>
      <c r="P45" s="3"/>
      <c r="Q45" s="3">
        <v>30</v>
      </c>
      <c r="R45" s="50"/>
      <c r="S45" s="50"/>
      <c r="T45" s="4"/>
      <c r="U45" s="36"/>
      <c r="V45" s="82" t="s">
        <v>13</v>
      </c>
      <c r="W45" s="64"/>
      <c r="X45" s="40">
        <v>4</v>
      </c>
      <c r="Y45" s="13">
        <v>4</v>
      </c>
      <c r="Z45" s="12"/>
    </row>
    <row r="46" spans="1:26" s="8" customFormat="1" ht="19.5" customHeight="1">
      <c r="A46" s="80">
        <v>5</v>
      </c>
      <c r="B46" s="78" t="s">
        <v>41</v>
      </c>
      <c r="C46" s="15" t="s">
        <v>104</v>
      </c>
      <c r="D46" s="48"/>
      <c r="E46" s="4"/>
      <c r="F46" s="14">
        <v>15</v>
      </c>
      <c r="G46" s="14"/>
      <c r="H46" s="20">
        <v>15</v>
      </c>
      <c r="I46" s="9">
        <v>60</v>
      </c>
      <c r="J46" s="16">
        <v>75</v>
      </c>
      <c r="K46" s="51"/>
      <c r="L46" s="14">
        <v>15</v>
      </c>
      <c r="M46" s="47"/>
      <c r="N46" s="49"/>
      <c r="O46" s="50"/>
      <c r="P46" s="3"/>
      <c r="Q46" s="3">
        <v>15</v>
      </c>
      <c r="R46" s="50"/>
      <c r="S46" s="50"/>
      <c r="T46" s="4"/>
      <c r="U46" s="35"/>
      <c r="V46" s="82" t="s">
        <v>13</v>
      </c>
      <c r="W46" s="64"/>
      <c r="X46" s="40">
        <v>3</v>
      </c>
      <c r="Y46" s="13">
        <v>3</v>
      </c>
      <c r="Z46" s="12"/>
    </row>
    <row r="47" spans="1:26" s="8" customFormat="1" ht="20.25" customHeight="1">
      <c r="A47" s="80">
        <v>6</v>
      </c>
      <c r="B47" s="78" t="s">
        <v>47</v>
      </c>
      <c r="C47" s="15" t="s">
        <v>105</v>
      </c>
      <c r="D47" s="48"/>
      <c r="E47" s="4"/>
      <c r="F47" s="14"/>
      <c r="G47" s="14">
        <v>15</v>
      </c>
      <c r="H47" s="20">
        <v>15</v>
      </c>
      <c r="I47" s="9">
        <v>60</v>
      </c>
      <c r="J47" s="16">
        <v>75</v>
      </c>
      <c r="K47" s="51"/>
      <c r="L47" s="14">
        <v>15</v>
      </c>
      <c r="M47" s="47"/>
      <c r="N47" s="49"/>
      <c r="O47" s="50"/>
      <c r="P47" s="3"/>
      <c r="Q47" s="3"/>
      <c r="R47" s="50"/>
      <c r="S47" s="50">
        <v>15</v>
      </c>
      <c r="T47" s="4"/>
      <c r="U47" s="36"/>
      <c r="V47" s="82" t="s">
        <v>33</v>
      </c>
      <c r="W47" s="64"/>
      <c r="X47" s="40">
        <v>3</v>
      </c>
      <c r="Y47" s="13">
        <v>3</v>
      </c>
      <c r="Z47" s="12"/>
    </row>
    <row r="48" spans="1:26" s="8" customFormat="1" ht="30" customHeight="1">
      <c r="A48" s="80">
        <v>7</v>
      </c>
      <c r="B48" s="79" t="s">
        <v>143</v>
      </c>
      <c r="C48" s="38" t="s">
        <v>106</v>
      </c>
      <c r="D48" s="46"/>
      <c r="E48" s="3"/>
      <c r="F48" s="14">
        <v>15</v>
      </c>
      <c r="G48" s="14"/>
      <c r="H48" s="20">
        <v>15</v>
      </c>
      <c r="I48" s="9">
        <v>60</v>
      </c>
      <c r="J48" s="16">
        <v>75</v>
      </c>
      <c r="K48" s="51"/>
      <c r="L48" s="14">
        <v>15</v>
      </c>
      <c r="M48" s="47">
        <v>15</v>
      </c>
      <c r="N48" s="49"/>
      <c r="O48" s="50"/>
      <c r="P48" s="3"/>
      <c r="Q48" s="3"/>
      <c r="R48" s="50"/>
      <c r="S48" s="50">
        <v>15</v>
      </c>
      <c r="T48" s="3"/>
      <c r="U48" s="35"/>
      <c r="V48" s="82" t="s">
        <v>33</v>
      </c>
      <c r="W48" s="64"/>
      <c r="X48" s="40">
        <v>3</v>
      </c>
      <c r="Y48" s="13">
        <v>3</v>
      </c>
      <c r="Z48" s="12">
        <v>3</v>
      </c>
    </row>
    <row r="49" spans="1:26" s="8" customFormat="1" ht="31.5" customHeight="1">
      <c r="A49" s="80">
        <v>8</v>
      </c>
      <c r="B49" s="79" t="s">
        <v>153</v>
      </c>
      <c r="C49" s="38" t="s">
        <v>107</v>
      </c>
      <c r="D49" s="46"/>
      <c r="E49" s="3"/>
      <c r="F49" s="14">
        <v>15</v>
      </c>
      <c r="G49" s="14"/>
      <c r="H49" s="20">
        <v>15</v>
      </c>
      <c r="I49" s="9">
        <v>60</v>
      </c>
      <c r="J49" s="16">
        <v>75</v>
      </c>
      <c r="K49" s="51"/>
      <c r="L49" s="14">
        <v>15</v>
      </c>
      <c r="M49" s="47">
        <v>15</v>
      </c>
      <c r="N49" s="49"/>
      <c r="O49" s="50"/>
      <c r="P49" s="3"/>
      <c r="Q49" s="3"/>
      <c r="R49" s="50"/>
      <c r="S49" s="50">
        <v>15</v>
      </c>
      <c r="T49" s="3"/>
      <c r="U49" s="35"/>
      <c r="V49" s="82" t="s">
        <v>33</v>
      </c>
      <c r="W49" s="64"/>
      <c r="X49" s="40">
        <v>3</v>
      </c>
      <c r="Y49" s="13">
        <v>3</v>
      </c>
      <c r="Z49" s="12">
        <v>3</v>
      </c>
    </row>
    <row r="50" spans="1:26" s="8" customFormat="1" ht="29.25" customHeight="1">
      <c r="A50" s="80">
        <v>9</v>
      </c>
      <c r="B50" s="79" t="s">
        <v>50</v>
      </c>
      <c r="C50" s="15" t="s">
        <v>108</v>
      </c>
      <c r="D50" s="48"/>
      <c r="E50" s="4"/>
      <c r="F50" s="14"/>
      <c r="G50" s="14">
        <v>15</v>
      </c>
      <c r="H50" s="20">
        <v>15</v>
      </c>
      <c r="I50" s="9">
        <v>60</v>
      </c>
      <c r="J50" s="16">
        <v>75</v>
      </c>
      <c r="K50" s="51"/>
      <c r="L50" s="14">
        <v>15</v>
      </c>
      <c r="M50" s="47">
        <v>15</v>
      </c>
      <c r="N50" s="49"/>
      <c r="O50" s="50"/>
      <c r="P50" s="3"/>
      <c r="Q50" s="3"/>
      <c r="R50" s="50"/>
      <c r="S50" s="50">
        <v>15</v>
      </c>
      <c r="T50" s="4"/>
      <c r="U50" s="36"/>
      <c r="V50" s="82" t="s">
        <v>33</v>
      </c>
      <c r="W50" s="64"/>
      <c r="X50" s="40">
        <v>3</v>
      </c>
      <c r="Y50" s="13">
        <v>3</v>
      </c>
      <c r="Z50" s="12">
        <v>3</v>
      </c>
    </row>
    <row r="51" spans="1:26" s="8" customFormat="1" ht="27.75" customHeight="1">
      <c r="A51" s="80">
        <v>10</v>
      </c>
      <c r="B51" s="79" t="s">
        <v>70</v>
      </c>
      <c r="C51" s="15" t="s">
        <v>109</v>
      </c>
      <c r="D51" s="48"/>
      <c r="E51" s="4"/>
      <c r="F51" s="14"/>
      <c r="G51" s="14">
        <v>15</v>
      </c>
      <c r="H51" s="20">
        <v>15</v>
      </c>
      <c r="I51" s="9">
        <v>60</v>
      </c>
      <c r="J51" s="16">
        <v>75</v>
      </c>
      <c r="K51" s="51"/>
      <c r="L51" s="14">
        <v>15</v>
      </c>
      <c r="M51" s="47">
        <v>15</v>
      </c>
      <c r="N51" s="49"/>
      <c r="O51" s="50"/>
      <c r="P51" s="4"/>
      <c r="Q51" s="4"/>
      <c r="R51" s="50"/>
      <c r="S51" s="50">
        <v>15</v>
      </c>
      <c r="T51" s="4"/>
      <c r="U51" s="36"/>
      <c r="V51" s="82" t="s">
        <v>33</v>
      </c>
      <c r="W51" s="64"/>
      <c r="X51" s="40">
        <v>3</v>
      </c>
      <c r="Y51" s="13">
        <v>3</v>
      </c>
      <c r="Z51" s="12">
        <v>3</v>
      </c>
    </row>
    <row r="52" spans="1:26" s="8" customFormat="1" ht="24" customHeight="1">
      <c r="A52" s="80">
        <v>11</v>
      </c>
      <c r="B52" s="78" t="s">
        <v>73</v>
      </c>
      <c r="C52" s="15" t="s">
        <v>110</v>
      </c>
      <c r="D52" s="48"/>
      <c r="E52" s="4"/>
      <c r="F52" s="14">
        <v>10</v>
      </c>
      <c r="G52" s="14"/>
      <c r="H52" s="20">
        <v>10</v>
      </c>
      <c r="I52" s="9">
        <v>40</v>
      </c>
      <c r="J52" s="16">
        <v>50</v>
      </c>
      <c r="K52" s="51"/>
      <c r="L52" s="14">
        <v>10</v>
      </c>
      <c r="M52" s="47"/>
      <c r="N52" s="49"/>
      <c r="O52" s="50"/>
      <c r="P52" s="3"/>
      <c r="Q52" s="3"/>
      <c r="R52" s="50"/>
      <c r="S52" s="50">
        <v>10</v>
      </c>
      <c r="T52" s="3"/>
      <c r="U52" s="35"/>
      <c r="V52" s="82" t="s">
        <v>33</v>
      </c>
      <c r="W52" s="64"/>
      <c r="X52" s="40">
        <v>2</v>
      </c>
      <c r="Y52" s="13">
        <v>2</v>
      </c>
      <c r="Z52" s="12"/>
    </row>
    <row r="53" spans="1:26" s="8" customFormat="1" ht="24" customHeight="1">
      <c r="A53" s="80">
        <v>12</v>
      </c>
      <c r="B53" s="78" t="s">
        <v>45</v>
      </c>
      <c r="C53" s="15" t="s">
        <v>111</v>
      </c>
      <c r="D53" s="48"/>
      <c r="E53" s="4"/>
      <c r="F53" s="14"/>
      <c r="G53" s="14">
        <v>10</v>
      </c>
      <c r="H53" s="20">
        <v>10</v>
      </c>
      <c r="I53" s="9">
        <v>40</v>
      </c>
      <c r="J53" s="16">
        <v>50</v>
      </c>
      <c r="K53" s="51"/>
      <c r="L53" s="14">
        <v>10</v>
      </c>
      <c r="M53" s="47"/>
      <c r="N53" s="49"/>
      <c r="O53" s="50"/>
      <c r="P53" s="3"/>
      <c r="Q53" s="3"/>
      <c r="R53" s="50"/>
      <c r="S53" s="50"/>
      <c r="T53" s="3"/>
      <c r="U53" s="35">
        <v>10</v>
      </c>
      <c r="V53" s="82" t="s">
        <v>28</v>
      </c>
      <c r="W53" s="64"/>
      <c r="X53" s="40">
        <v>2</v>
      </c>
      <c r="Y53" s="13">
        <v>2</v>
      </c>
      <c r="Z53" s="12"/>
    </row>
    <row r="54" spans="1:26" s="8" customFormat="1" ht="24" customHeight="1">
      <c r="A54" s="81">
        <v>13</v>
      </c>
      <c r="B54" s="78" t="s">
        <v>27</v>
      </c>
      <c r="C54" s="15" t="s">
        <v>112</v>
      </c>
      <c r="D54" s="46">
        <v>10</v>
      </c>
      <c r="E54" s="3"/>
      <c r="F54" s="14"/>
      <c r="G54" s="14"/>
      <c r="H54" s="20">
        <v>10</v>
      </c>
      <c r="I54" s="9">
        <v>40</v>
      </c>
      <c r="J54" s="16">
        <v>50</v>
      </c>
      <c r="K54" s="51">
        <v>10</v>
      </c>
      <c r="L54" s="14"/>
      <c r="M54" s="47"/>
      <c r="N54" s="49"/>
      <c r="O54" s="50"/>
      <c r="P54" s="3"/>
      <c r="Q54" s="3"/>
      <c r="R54" s="50"/>
      <c r="S54" s="50"/>
      <c r="T54" s="3">
        <v>10</v>
      </c>
      <c r="U54" s="35"/>
      <c r="V54" s="82" t="s">
        <v>28</v>
      </c>
      <c r="W54" s="64"/>
      <c r="X54" s="40">
        <v>2</v>
      </c>
      <c r="Y54" s="13"/>
      <c r="Z54" s="12"/>
    </row>
    <row r="55" spans="1:26" s="8" customFormat="1" ht="24" customHeight="1">
      <c r="A55" s="81">
        <v>14</v>
      </c>
      <c r="B55" s="78" t="s">
        <v>46</v>
      </c>
      <c r="C55" s="15" t="s">
        <v>113</v>
      </c>
      <c r="D55" s="48">
        <v>10</v>
      </c>
      <c r="E55" s="4"/>
      <c r="F55" s="14"/>
      <c r="G55" s="14"/>
      <c r="H55" s="20">
        <v>10</v>
      </c>
      <c r="I55" s="9">
        <v>40</v>
      </c>
      <c r="J55" s="16">
        <v>50</v>
      </c>
      <c r="K55" s="51">
        <v>10</v>
      </c>
      <c r="L55" s="14"/>
      <c r="M55" s="47"/>
      <c r="N55" s="49"/>
      <c r="O55" s="50"/>
      <c r="P55" s="3"/>
      <c r="Q55" s="3"/>
      <c r="R55" s="50"/>
      <c r="S55" s="50"/>
      <c r="T55" s="3">
        <v>10</v>
      </c>
      <c r="U55" s="35"/>
      <c r="V55" s="82" t="s">
        <v>28</v>
      </c>
      <c r="W55" s="64"/>
      <c r="X55" s="40">
        <v>2</v>
      </c>
      <c r="Y55" s="13"/>
      <c r="Z55" s="12"/>
    </row>
    <row r="56" spans="1:26" s="8" customFormat="1" ht="24" customHeight="1">
      <c r="A56" s="81">
        <v>15</v>
      </c>
      <c r="B56" s="78" t="s">
        <v>42</v>
      </c>
      <c r="C56" s="15" t="s">
        <v>114</v>
      </c>
      <c r="D56" s="48"/>
      <c r="E56" s="4"/>
      <c r="F56" s="14">
        <v>15</v>
      </c>
      <c r="G56" s="14"/>
      <c r="H56" s="20">
        <v>15</v>
      </c>
      <c r="I56" s="9">
        <v>60</v>
      </c>
      <c r="J56" s="16">
        <v>75</v>
      </c>
      <c r="K56" s="51"/>
      <c r="L56" s="14">
        <v>15</v>
      </c>
      <c r="M56" s="47"/>
      <c r="N56" s="49"/>
      <c r="O56" s="50"/>
      <c r="P56" s="4"/>
      <c r="Q56" s="4"/>
      <c r="R56" s="50"/>
      <c r="S56" s="50"/>
      <c r="T56" s="4"/>
      <c r="U56" s="36">
        <v>15</v>
      </c>
      <c r="V56" s="82" t="s">
        <v>28</v>
      </c>
      <c r="W56" s="64"/>
      <c r="X56" s="40">
        <v>3</v>
      </c>
      <c r="Y56" s="13">
        <v>3</v>
      </c>
      <c r="Z56" s="12"/>
    </row>
    <row r="57" spans="1:26" s="8" customFormat="1" ht="24" customHeight="1">
      <c r="A57" s="81">
        <v>16</v>
      </c>
      <c r="B57" s="78" t="s">
        <v>31</v>
      </c>
      <c r="C57" s="15" t="s">
        <v>115</v>
      </c>
      <c r="D57" s="48"/>
      <c r="E57" s="4">
        <v>60</v>
      </c>
      <c r="F57" s="14"/>
      <c r="G57" s="14"/>
      <c r="H57" s="20">
        <v>60</v>
      </c>
      <c r="I57" s="9">
        <v>210</v>
      </c>
      <c r="J57" s="16">
        <v>270</v>
      </c>
      <c r="K57" s="51">
        <v>60</v>
      </c>
      <c r="L57" s="14"/>
      <c r="M57" s="47"/>
      <c r="N57" s="49"/>
      <c r="O57" s="50"/>
      <c r="P57" s="4"/>
      <c r="Q57" s="4">
        <v>20</v>
      </c>
      <c r="R57" s="50"/>
      <c r="S57" s="50">
        <v>20</v>
      </c>
      <c r="T57" s="4"/>
      <c r="U57" s="36">
        <v>20</v>
      </c>
      <c r="V57" s="82" t="s">
        <v>51</v>
      </c>
      <c r="W57" s="64"/>
      <c r="X57" s="40">
        <v>9</v>
      </c>
      <c r="Y57" s="13"/>
      <c r="Z57" s="12"/>
    </row>
    <row r="58" spans="1:26" s="19" customFormat="1" ht="24" customHeight="1">
      <c r="A58" s="21" t="s">
        <v>117</v>
      </c>
      <c r="B58" s="22" t="s">
        <v>150</v>
      </c>
      <c r="C58" s="39" t="s">
        <v>116</v>
      </c>
      <c r="D58" s="33"/>
      <c r="E58" s="23">
        <v>90</v>
      </c>
      <c r="F58" s="23"/>
      <c r="G58" s="23"/>
      <c r="H58" s="24">
        <v>90</v>
      </c>
      <c r="I58" s="25">
        <v>360</v>
      </c>
      <c r="J58" s="26">
        <v>450</v>
      </c>
      <c r="K58" s="23"/>
      <c r="L58" s="23">
        <v>450</v>
      </c>
      <c r="M58" s="34"/>
      <c r="N58" s="43"/>
      <c r="O58" s="23"/>
      <c r="P58" s="23"/>
      <c r="Q58" s="23">
        <v>150</v>
      </c>
      <c r="R58" s="23"/>
      <c r="S58" s="23">
        <v>150</v>
      </c>
      <c r="T58" s="23"/>
      <c r="U58" s="29">
        <v>150</v>
      </c>
      <c r="V58" s="83" t="s">
        <v>51</v>
      </c>
      <c r="W58" s="84"/>
      <c r="X58" s="41">
        <v>15</v>
      </c>
      <c r="Y58" s="25">
        <v>15</v>
      </c>
      <c r="Z58" s="184">
        <v>15</v>
      </c>
    </row>
    <row r="59" spans="1:28" ht="13.5" customHeight="1">
      <c r="A59" s="120" t="s">
        <v>9</v>
      </c>
      <c r="B59" s="121"/>
      <c r="C59" s="120"/>
      <c r="D59" s="128">
        <f aca="true" t="shared" si="5" ref="D59:U59">SUM(D13,D16,D19,D29,D41)</f>
        <v>187</v>
      </c>
      <c r="E59" s="106">
        <f t="shared" si="5"/>
        <v>243</v>
      </c>
      <c r="F59" s="106">
        <f t="shared" si="5"/>
        <v>155</v>
      </c>
      <c r="G59" s="106">
        <f t="shared" si="5"/>
        <v>105</v>
      </c>
      <c r="H59" s="114">
        <f t="shared" si="5"/>
        <v>700</v>
      </c>
      <c r="I59" s="114">
        <f t="shared" si="5"/>
        <v>2435</v>
      </c>
      <c r="J59" s="114">
        <f t="shared" si="5"/>
        <v>3130</v>
      </c>
      <c r="K59" s="106">
        <f t="shared" si="5"/>
        <v>350</v>
      </c>
      <c r="L59" s="106">
        <f t="shared" si="5"/>
        <v>710</v>
      </c>
      <c r="M59" s="118">
        <f t="shared" si="5"/>
        <v>245</v>
      </c>
      <c r="N59" s="44">
        <f t="shared" si="5"/>
        <v>56</v>
      </c>
      <c r="O59" s="5">
        <f t="shared" si="5"/>
        <v>124</v>
      </c>
      <c r="P59" s="5">
        <f t="shared" si="5"/>
        <v>46</v>
      </c>
      <c r="Q59" s="5">
        <f t="shared" si="5"/>
        <v>264</v>
      </c>
      <c r="R59" s="5">
        <f t="shared" si="5"/>
        <v>15</v>
      </c>
      <c r="S59" s="5">
        <f t="shared" si="5"/>
        <v>275</v>
      </c>
      <c r="T59" s="5">
        <f t="shared" si="5"/>
        <v>70</v>
      </c>
      <c r="U59" s="37">
        <f t="shared" si="5"/>
        <v>210</v>
      </c>
      <c r="V59" s="89"/>
      <c r="W59" s="90"/>
      <c r="X59" s="85">
        <f>SUM(X13,X16,X19,X29,X41)</f>
        <v>120</v>
      </c>
      <c r="Y59" s="87">
        <f>SUM(Y13,Y16,Y19,Y29,Y41)</f>
        <v>65</v>
      </c>
      <c r="Z59" s="87">
        <f>SUM(Z13,Z16,Z19,Z29,Z41)</f>
        <v>59</v>
      </c>
      <c r="AB59" s="6"/>
    </row>
    <row r="60" spans="1:26" ht="11.25" customHeight="1">
      <c r="A60" s="122"/>
      <c r="B60" s="123"/>
      <c r="C60" s="122"/>
      <c r="D60" s="129"/>
      <c r="E60" s="107"/>
      <c r="F60" s="107"/>
      <c r="G60" s="107"/>
      <c r="H60" s="115"/>
      <c r="I60" s="115"/>
      <c r="J60" s="115"/>
      <c r="K60" s="107"/>
      <c r="L60" s="107"/>
      <c r="M60" s="119"/>
      <c r="N60" s="109">
        <f>SUM(N59:O59)</f>
        <v>180</v>
      </c>
      <c r="O60" s="110"/>
      <c r="P60" s="108">
        <f>SUM(P59:Q59)</f>
        <v>310</v>
      </c>
      <c r="Q60" s="110"/>
      <c r="R60" s="108">
        <f>SUM(R59:S59)</f>
        <v>290</v>
      </c>
      <c r="S60" s="110"/>
      <c r="T60" s="108">
        <f>SUM(T59:U59)</f>
        <v>280</v>
      </c>
      <c r="U60" s="109"/>
      <c r="V60" s="91"/>
      <c r="W60" s="92"/>
      <c r="X60" s="86"/>
      <c r="Y60" s="88"/>
      <c r="Z60" s="88"/>
    </row>
    <row r="61" spans="1:26" ht="11.2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2"/>
      <c r="N61" s="124" t="s">
        <v>148</v>
      </c>
      <c r="O61" s="180"/>
      <c r="P61" s="124" t="s">
        <v>124</v>
      </c>
      <c r="Q61" s="123"/>
      <c r="R61" s="124" t="s">
        <v>144</v>
      </c>
      <c r="S61" s="181"/>
      <c r="T61" s="124" t="s">
        <v>149</v>
      </c>
      <c r="U61" s="123"/>
      <c r="V61" s="182"/>
      <c r="W61" s="183"/>
      <c r="X61" s="183"/>
      <c r="Y61" s="183"/>
      <c r="Z61" s="183"/>
    </row>
    <row r="62" spans="1:26" ht="16.5" customHeight="1">
      <c r="A62" s="104" t="s">
        <v>135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105"/>
      <c r="P62" s="105"/>
      <c r="Q62" s="105"/>
      <c r="R62" s="105"/>
      <c r="S62" s="105"/>
      <c r="T62" s="105"/>
      <c r="U62" s="105"/>
      <c r="V62" s="104"/>
      <c r="W62" s="104"/>
      <c r="X62" s="104"/>
      <c r="Y62" s="104"/>
      <c r="Z62" s="104"/>
    </row>
    <row r="63" spans="1:26" ht="16.5" customHeight="1">
      <c r="A63" s="130" t="s">
        <v>126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1:26" ht="12.75" customHeight="1">
      <c r="A64" s="127" t="s">
        <v>15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ht="12.75" customHeight="1">
      <c r="A65" s="126" t="s">
        <v>122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</row>
    <row r="66" spans="1:26" ht="12.75" customHeight="1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ht="12.75">
      <c r="A67" s="11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ht="12.75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1:26" ht="12.75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</sheetData>
  <sheetProtection/>
  <mergeCells count="62">
    <mergeCell ref="A68:Z68"/>
    <mergeCell ref="A69:Z69"/>
    <mergeCell ref="A62:Z62"/>
    <mergeCell ref="A63:Z63"/>
    <mergeCell ref="A64:Z64"/>
    <mergeCell ref="A65:Z65"/>
    <mergeCell ref="A66:Z66"/>
    <mergeCell ref="A67:Z67"/>
    <mergeCell ref="A61:M61"/>
    <mergeCell ref="N61:O61"/>
    <mergeCell ref="P61:Q61"/>
    <mergeCell ref="R61:S61"/>
    <mergeCell ref="T61:U61"/>
    <mergeCell ref="V61:Z61"/>
    <mergeCell ref="V59:W60"/>
    <mergeCell ref="X59:X60"/>
    <mergeCell ref="Y59:Y60"/>
    <mergeCell ref="Z59:Z60"/>
    <mergeCell ref="N60:O60"/>
    <mergeCell ref="P60:Q60"/>
    <mergeCell ref="R60:S60"/>
    <mergeCell ref="T60:U60"/>
    <mergeCell ref="H59:H60"/>
    <mergeCell ref="I59:I60"/>
    <mergeCell ref="J59:J60"/>
    <mergeCell ref="K59:K60"/>
    <mergeCell ref="L59:L60"/>
    <mergeCell ref="M59:M60"/>
    <mergeCell ref="A59:B60"/>
    <mergeCell ref="C59:C60"/>
    <mergeCell ref="D59:D60"/>
    <mergeCell ref="E59:E60"/>
    <mergeCell ref="F59:F60"/>
    <mergeCell ref="G59:G60"/>
    <mergeCell ref="N10:O10"/>
    <mergeCell ref="P10:Q10"/>
    <mergeCell ref="R10:S10"/>
    <mergeCell ref="T10:U10"/>
    <mergeCell ref="V10:V11"/>
    <mergeCell ref="W10:W11"/>
    <mergeCell ref="F10:F11"/>
    <mergeCell ref="G10:G11"/>
    <mergeCell ref="H10:J10"/>
    <mergeCell ref="K10:K11"/>
    <mergeCell ref="L10:L11"/>
    <mergeCell ref="M10:M11"/>
    <mergeCell ref="A7:Z7"/>
    <mergeCell ref="A8:A11"/>
    <mergeCell ref="B8:B11"/>
    <mergeCell ref="C8:C11"/>
    <mergeCell ref="D8:M9"/>
    <mergeCell ref="N8:U9"/>
    <mergeCell ref="V8:W9"/>
    <mergeCell ref="X8:Z10"/>
    <mergeCell ref="D10:D11"/>
    <mergeCell ref="E10:E11"/>
    <mergeCell ref="A1:Z1"/>
    <mergeCell ref="A2:Z2"/>
    <mergeCell ref="A3:Z3"/>
    <mergeCell ref="A4:Z4"/>
    <mergeCell ref="A5:Z5"/>
    <mergeCell ref="A6:Z6"/>
  </mergeCell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2016-10-27T06:29:06Z</cp:lastPrinted>
  <dcterms:created xsi:type="dcterms:W3CDTF">2009-04-16T16:30:25Z</dcterms:created>
  <dcterms:modified xsi:type="dcterms:W3CDTF">2016-10-27T06:30:30Z</dcterms:modified>
  <cp:category/>
  <cp:version/>
  <cp:contentType/>
  <cp:contentStatus/>
</cp:coreProperties>
</file>